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Scheda 1a-b" sheetId="1" r:id="rId1"/>
    <sheet name="Scheda 2-3" sheetId="2" r:id="rId2"/>
    <sheet name="Calcoli" sheetId="3" r:id="rId3"/>
  </sheets>
  <definedNames>
    <definedName name="_xlnm.Print_Area" localSheetId="2">'Calcoli'!$A$1:$AF$17</definedName>
    <definedName name="_xlnm.Print_Area" localSheetId="1">'Scheda 2-3'!$B$1:$AM$34</definedName>
  </definedNames>
  <calcPr fullCalcOnLoad="1"/>
</workbook>
</file>

<file path=xl/sharedStrings.xml><?xml version="1.0" encoding="utf-8"?>
<sst xmlns="http://schemas.openxmlformats.org/spreadsheetml/2006/main" count="243" uniqueCount="70">
  <si>
    <t>mod.A &gt;</t>
  </si>
  <si>
    <t xml:space="preserve"> </t>
  </si>
  <si>
    <t>mod.B &gt;</t>
  </si>
  <si>
    <t>per l'esaminatore &gt;</t>
  </si>
  <si>
    <t>3 :</t>
  </si>
  <si>
    <t>2 :</t>
  </si>
  <si>
    <t>4 :</t>
  </si>
  <si>
    <t>5 :</t>
  </si>
  <si>
    <t>6 :</t>
  </si>
  <si>
    <t>7 :</t>
  </si>
  <si>
    <t>8 :</t>
  </si>
  <si>
    <t>personality projective intervals test - p.p.i.t 1972</t>
  </si>
  <si>
    <t>scheda 1A</t>
  </si>
  <si>
    <t>scheda 1B</t>
  </si>
  <si>
    <t>data : 28.10.02</t>
  </si>
  <si>
    <t xml:space="preserve">Nome : Carla </t>
  </si>
  <si>
    <t>scheda 2</t>
  </si>
  <si>
    <t>mod.B</t>
  </si>
  <si>
    <t>mod.A</t>
  </si>
  <si>
    <t xml:space="preserve">   </t>
  </si>
  <si>
    <t>sr</t>
  </si>
  <si>
    <t>mr</t>
  </si>
  <si>
    <t>fr</t>
  </si>
  <si>
    <t>pd</t>
  </si>
  <si>
    <t>sx</t>
  </si>
  <si>
    <t>so</t>
  </si>
  <si>
    <t>io</t>
  </si>
  <si>
    <t>Io</t>
  </si>
  <si>
    <t>Diagramma A - B</t>
  </si>
  <si>
    <t>Diagramma B - A</t>
  </si>
  <si>
    <t>data: 29.X.02</t>
  </si>
  <si>
    <t>data: 28.X.02</t>
  </si>
  <si>
    <t>Diagramma Finale</t>
  </si>
  <si>
    <t>Diagramma Globale</t>
  </si>
  <si>
    <t>A</t>
  </si>
  <si>
    <t>B</t>
  </si>
  <si>
    <t>PD</t>
  </si>
  <si>
    <t>SX</t>
  </si>
  <si>
    <t>MR</t>
  </si>
  <si>
    <t>IO</t>
  </si>
  <si>
    <t>FR</t>
  </si>
  <si>
    <t>SR</t>
  </si>
  <si>
    <t>SOC</t>
  </si>
  <si>
    <t xml:space="preserve">  </t>
  </si>
  <si>
    <t>Analisi globale</t>
  </si>
  <si>
    <t>Test</t>
  </si>
  <si>
    <t>proiez.</t>
  </si>
  <si>
    <t>anima</t>
  </si>
  <si>
    <t>animus</t>
  </si>
  <si>
    <t>ombra</t>
  </si>
  <si>
    <t>person</t>
  </si>
  <si>
    <t>tot.coppie =</t>
  </si>
  <si>
    <t xml:space="preserve"> suoni della scala = 7</t>
  </si>
  <si>
    <t>inizio da 2.3</t>
  </si>
  <si>
    <t xml:space="preserve">fino </t>
  </si>
  <si>
    <t>Mod. A</t>
  </si>
  <si>
    <t>Mod. B</t>
  </si>
  <si>
    <t>Elaborazioni numeriche del Clenz</t>
  </si>
  <si>
    <t>tot</t>
  </si>
  <si>
    <t>diff tra primo e secondo</t>
  </si>
  <si>
    <t>accordi binari del PPIT</t>
  </si>
  <si>
    <t>2</t>
  </si>
  <si>
    <t>3</t>
  </si>
  <si>
    <t>4</t>
  </si>
  <si>
    <t>5</t>
  </si>
  <si>
    <t>6</t>
  </si>
  <si>
    <t>7</t>
  </si>
  <si>
    <t>8</t>
  </si>
  <si>
    <t>accordi binari</t>
  </si>
  <si>
    <t>del PPIT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</si>
</sst>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4"/>
      <color indexed="12"/>
      <name val="Bangle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b/>
      <sz val="10"/>
      <name val="Bangle"/>
      <family val="0"/>
    </font>
    <font>
      <b/>
      <sz val="10"/>
      <color indexed="12"/>
      <name val="Bangle"/>
      <family val="0"/>
    </font>
    <font>
      <b/>
      <sz val="10"/>
      <color indexed="57"/>
      <name val="Bangle"/>
      <family val="0"/>
    </font>
    <font>
      <b/>
      <sz val="10"/>
      <color indexed="10"/>
      <name val="Bangle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0"/>
      <color indexed="6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51"/>
      <name val="Bangle"/>
      <family val="0"/>
    </font>
    <font>
      <b/>
      <i/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49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49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49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49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" fontId="5" fillId="2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3" fillId="0" borderId="0" xfId="0" applyFont="1" applyAlignment="1">
      <alignment/>
    </xf>
    <xf numFmtId="1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2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9" xfId="0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1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1" fillId="0" borderId="7" xfId="0" applyNumberFormat="1" applyFont="1" applyFill="1" applyBorder="1" applyAlignment="1">
      <alignment/>
    </xf>
    <xf numFmtId="1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51"/>
  <sheetViews>
    <sheetView tabSelected="1" workbookViewId="0" topLeftCell="A1">
      <selection activeCell="A3" sqref="A3"/>
    </sheetView>
  </sheetViews>
  <sheetFormatPr defaultColWidth="9.140625" defaultRowHeight="12.75"/>
  <cols>
    <col min="1" max="1" width="0.85546875" style="0" customWidth="1"/>
    <col min="3" max="3" width="1.57421875" style="0" customWidth="1"/>
    <col min="4" max="5" width="2.00390625" style="0" bestFit="1" customWidth="1"/>
    <col min="6" max="6" width="1.57421875" style="0" customWidth="1"/>
    <col min="7" max="8" width="2.00390625" style="0" bestFit="1" customWidth="1"/>
    <col min="9" max="9" width="1.57421875" style="0" customWidth="1"/>
    <col min="10" max="11" width="2.00390625" style="0" bestFit="1" customWidth="1"/>
    <col min="12" max="12" width="1.57421875" style="0" customWidth="1"/>
    <col min="13" max="14" width="2.00390625" style="0" bestFit="1" customWidth="1"/>
    <col min="15" max="15" width="1.57421875" style="0" customWidth="1"/>
    <col min="16" max="17" width="2.00390625" style="0" bestFit="1" customWidth="1"/>
    <col min="18" max="18" width="1.57421875" style="0" customWidth="1"/>
    <col min="19" max="20" width="2.00390625" style="0" bestFit="1" customWidth="1"/>
    <col min="21" max="21" width="1.57421875" style="0" customWidth="1"/>
    <col min="22" max="22" width="9.00390625" style="0" customWidth="1"/>
    <col min="23" max="23" width="7.57421875" style="0" customWidth="1"/>
    <col min="24" max="24" width="4.00390625" style="0" bestFit="1" customWidth="1"/>
    <col min="25" max="25" width="1.421875" style="0" customWidth="1"/>
    <col min="26" max="26" width="8.57421875" style="0" customWidth="1"/>
    <col min="27" max="27" width="1.57421875" style="0" customWidth="1"/>
    <col min="28" max="29" width="2.00390625" style="0" customWidth="1"/>
    <col min="30" max="30" width="3.00390625" style="0" customWidth="1"/>
    <col min="31" max="32" width="2.00390625" style="0" customWidth="1"/>
    <col min="33" max="33" width="3.00390625" style="0" customWidth="1"/>
    <col min="34" max="35" width="2.00390625" style="0" customWidth="1"/>
    <col min="36" max="36" width="3.00390625" style="0" customWidth="1"/>
    <col min="37" max="38" width="2.00390625" style="0" customWidth="1"/>
    <col min="39" max="39" width="3.00390625" style="0" customWidth="1"/>
    <col min="40" max="41" width="2.00390625" style="0" customWidth="1"/>
    <col min="42" max="42" width="1.57421875" style="0" customWidth="1"/>
    <col min="43" max="44" width="2.00390625" style="0" customWidth="1"/>
    <col min="45" max="45" width="1.57421875" style="0" customWidth="1"/>
    <col min="46" max="46" width="3.8515625" style="0" customWidth="1"/>
    <col min="47" max="47" width="3.140625" style="0" customWidth="1"/>
    <col min="48" max="48" width="6.8515625" style="0" customWidth="1"/>
  </cols>
  <sheetData>
    <row r="1" spans="3:25" ht="18.75" customHeight="1">
      <c r="C1" s="65" t="s">
        <v>11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2:46" ht="18" customHeight="1">
      <c r="B2" s="31" t="s">
        <v>12</v>
      </c>
      <c r="C2" s="30"/>
      <c r="D2" s="30"/>
      <c r="E2" s="31" t="s">
        <v>15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 t="s">
        <v>14</v>
      </c>
      <c r="W2" s="30"/>
      <c r="X2" s="30"/>
      <c r="Y2" s="30"/>
      <c r="Z2" s="31" t="s">
        <v>13</v>
      </c>
      <c r="AC2" s="31" t="s">
        <v>15</v>
      </c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1" t="s">
        <v>14</v>
      </c>
    </row>
    <row r="3" ht="13.5" thickBot="1"/>
    <row r="4" spans="2:48" ht="12.7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W4" s="12"/>
      <c r="X4" s="14"/>
      <c r="Z4" s="12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/>
      <c r="AU4" s="12"/>
      <c r="AV4" s="14"/>
    </row>
    <row r="5" spans="2:48" ht="12.75">
      <c r="B5" s="21" t="s">
        <v>0</v>
      </c>
      <c r="C5" s="7" t="s">
        <v>1</v>
      </c>
      <c r="D5" s="6">
        <v>1</v>
      </c>
      <c r="E5" s="7">
        <v>2</v>
      </c>
      <c r="F5" s="7" t="s">
        <v>1</v>
      </c>
      <c r="G5" s="6">
        <v>1</v>
      </c>
      <c r="H5" s="7">
        <v>2</v>
      </c>
      <c r="I5" s="7" t="s">
        <v>1</v>
      </c>
      <c r="J5" s="6">
        <v>1</v>
      </c>
      <c r="K5" s="7">
        <v>2</v>
      </c>
      <c r="L5" s="7" t="s">
        <v>1</v>
      </c>
      <c r="M5" s="6">
        <v>1</v>
      </c>
      <c r="N5" s="7">
        <v>2</v>
      </c>
      <c r="O5" s="7" t="s">
        <v>1</v>
      </c>
      <c r="P5" s="6">
        <v>1</v>
      </c>
      <c r="Q5" s="7">
        <v>2</v>
      </c>
      <c r="R5" s="7" t="s">
        <v>1</v>
      </c>
      <c r="S5" s="6">
        <v>1</v>
      </c>
      <c r="T5" s="7">
        <v>2</v>
      </c>
      <c r="U5" s="16" t="s">
        <v>1</v>
      </c>
      <c r="V5" t="s">
        <v>1</v>
      </c>
      <c r="W5" s="24" t="s">
        <v>5</v>
      </c>
      <c r="X5" s="20">
        <v>2</v>
      </c>
      <c r="Z5" s="93" t="s">
        <v>2</v>
      </c>
      <c r="AA5" s="7" t="s">
        <v>1</v>
      </c>
      <c r="AB5" s="6">
        <v>1</v>
      </c>
      <c r="AC5" s="7">
        <v>2</v>
      </c>
      <c r="AD5" s="7" t="s">
        <v>1</v>
      </c>
      <c r="AE5" s="6">
        <v>1</v>
      </c>
      <c r="AF5" s="7">
        <v>2</v>
      </c>
      <c r="AG5" s="7" t="s">
        <v>1</v>
      </c>
      <c r="AH5" s="6">
        <v>1</v>
      </c>
      <c r="AI5" s="7">
        <v>2</v>
      </c>
      <c r="AJ5" s="7" t="s">
        <v>1</v>
      </c>
      <c r="AK5" s="6">
        <v>1</v>
      </c>
      <c r="AL5" s="7">
        <v>2</v>
      </c>
      <c r="AM5" s="7" t="s">
        <v>1</v>
      </c>
      <c r="AN5" s="6">
        <v>1</v>
      </c>
      <c r="AO5" s="7">
        <v>2</v>
      </c>
      <c r="AP5" s="7" t="s">
        <v>1</v>
      </c>
      <c r="AQ5" s="6">
        <v>1</v>
      </c>
      <c r="AR5" s="7">
        <v>2</v>
      </c>
      <c r="AS5" s="16" t="s">
        <v>1</v>
      </c>
      <c r="AT5" t="s">
        <v>1</v>
      </c>
      <c r="AU5" s="24" t="s">
        <v>5</v>
      </c>
      <c r="AV5" s="20">
        <v>10</v>
      </c>
    </row>
    <row r="6" spans="2:48" ht="12.75">
      <c r="B6" s="15"/>
      <c r="C6" s="7"/>
      <c r="D6" s="6">
        <v>1</v>
      </c>
      <c r="E6" s="7">
        <v>2</v>
      </c>
      <c r="F6" s="7"/>
      <c r="G6" s="6">
        <v>1</v>
      </c>
      <c r="H6" s="7">
        <v>2</v>
      </c>
      <c r="I6" s="7"/>
      <c r="J6" s="6">
        <v>1</v>
      </c>
      <c r="K6" s="7">
        <v>2</v>
      </c>
      <c r="L6" s="7"/>
      <c r="M6" s="6">
        <v>1</v>
      </c>
      <c r="N6" s="7">
        <v>2</v>
      </c>
      <c r="O6" s="7"/>
      <c r="P6" s="6">
        <v>1</v>
      </c>
      <c r="Q6" s="7">
        <v>2</v>
      </c>
      <c r="R6" s="7"/>
      <c r="S6" s="6">
        <v>1</v>
      </c>
      <c r="T6" s="7">
        <v>2</v>
      </c>
      <c r="U6" s="16"/>
      <c r="W6" s="26" t="s">
        <v>4</v>
      </c>
      <c r="X6" s="27">
        <v>6</v>
      </c>
      <c r="Z6" s="15"/>
      <c r="AA6" s="7"/>
      <c r="AB6" s="6">
        <v>1</v>
      </c>
      <c r="AC6" s="7">
        <v>2</v>
      </c>
      <c r="AD6" s="7"/>
      <c r="AE6" s="6">
        <v>1</v>
      </c>
      <c r="AF6" s="7">
        <v>2</v>
      </c>
      <c r="AG6" s="7"/>
      <c r="AH6" s="6">
        <v>1</v>
      </c>
      <c r="AI6" s="7">
        <v>2</v>
      </c>
      <c r="AJ6" s="7"/>
      <c r="AK6" s="6">
        <v>1</v>
      </c>
      <c r="AL6" s="7">
        <v>2</v>
      </c>
      <c r="AM6" s="7"/>
      <c r="AN6" s="6">
        <v>1</v>
      </c>
      <c r="AO6" s="7">
        <v>2</v>
      </c>
      <c r="AP6" s="7"/>
      <c r="AQ6" s="6">
        <v>1</v>
      </c>
      <c r="AR6" s="7">
        <v>2</v>
      </c>
      <c r="AS6" s="16"/>
      <c r="AU6" s="26" t="s">
        <v>4</v>
      </c>
      <c r="AV6" s="27">
        <v>7</v>
      </c>
    </row>
    <row r="7" spans="2:48" ht="12.75">
      <c r="B7" s="15"/>
      <c r="C7" s="7"/>
      <c r="D7" s="6">
        <v>1</v>
      </c>
      <c r="E7" s="7">
        <v>2</v>
      </c>
      <c r="F7" s="7"/>
      <c r="G7" s="6">
        <v>1</v>
      </c>
      <c r="H7" s="7">
        <v>2</v>
      </c>
      <c r="I7" s="7"/>
      <c r="J7" s="6">
        <v>1</v>
      </c>
      <c r="K7" s="7">
        <v>2</v>
      </c>
      <c r="L7" s="7"/>
      <c r="M7" s="6">
        <v>1</v>
      </c>
      <c r="N7" s="7">
        <v>2</v>
      </c>
      <c r="O7" s="7"/>
      <c r="P7" s="6">
        <v>1</v>
      </c>
      <c r="Q7" s="7">
        <v>2</v>
      </c>
      <c r="R7" s="7"/>
      <c r="S7" s="6">
        <v>1</v>
      </c>
      <c r="T7" s="7">
        <v>2</v>
      </c>
      <c r="U7" s="16"/>
      <c r="W7" s="26" t="s">
        <v>6</v>
      </c>
      <c r="X7" s="27">
        <v>7</v>
      </c>
      <c r="Z7" s="15"/>
      <c r="AA7" s="7"/>
      <c r="AB7" s="6">
        <v>1</v>
      </c>
      <c r="AC7" s="7">
        <v>2</v>
      </c>
      <c r="AD7" s="7"/>
      <c r="AE7" s="6">
        <v>1</v>
      </c>
      <c r="AF7" s="7">
        <v>2</v>
      </c>
      <c r="AG7" s="7"/>
      <c r="AH7" s="6">
        <v>1</v>
      </c>
      <c r="AI7" s="7">
        <v>2</v>
      </c>
      <c r="AJ7" s="7"/>
      <c r="AK7" s="6">
        <v>1</v>
      </c>
      <c r="AL7" s="7">
        <v>2</v>
      </c>
      <c r="AM7" s="7"/>
      <c r="AN7" s="6">
        <v>1</v>
      </c>
      <c r="AO7" s="7">
        <v>2</v>
      </c>
      <c r="AP7" s="7"/>
      <c r="AQ7" s="6">
        <v>1</v>
      </c>
      <c r="AR7" s="7">
        <v>2</v>
      </c>
      <c r="AS7" s="16"/>
      <c r="AU7" s="26" t="s">
        <v>6</v>
      </c>
      <c r="AV7" s="27">
        <v>9</v>
      </c>
    </row>
    <row r="8" spans="2:48" ht="12.75">
      <c r="B8" s="15"/>
      <c r="C8" s="7"/>
      <c r="D8" s="6">
        <v>1</v>
      </c>
      <c r="E8" s="7">
        <v>2</v>
      </c>
      <c r="F8" s="7"/>
      <c r="G8" s="6">
        <v>1</v>
      </c>
      <c r="H8" s="7">
        <v>2</v>
      </c>
      <c r="I8" s="7"/>
      <c r="J8" s="6">
        <v>1</v>
      </c>
      <c r="K8" s="7">
        <v>2</v>
      </c>
      <c r="L8" s="7"/>
      <c r="M8" s="6">
        <v>1</v>
      </c>
      <c r="N8" s="7">
        <v>2</v>
      </c>
      <c r="O8" s="7"/>
      <c r="P8" s="6">
        <v>1</v>
      </c>
      <c r="Q8" s="7">
        <v>2</v>
      </c>
      <c r="R8" s="7"/>
      <c r="S8" s="6">
        <v>1</v>
      </c>
      <c r="T8" s="7">
        <v>2</v>
      </c>
      <c r="U8" s="16"/>
      <c r="W8" s="26" t="s">
        <v>7</v>
      </c>
      <c r="X8" s="27">
        <v>6</v>
      </c>
      <c r="Z8" s="15"/>
      <c r="AA8" s="7"/>
      <c r="AB8" s="6">
        <v>1</v>
      </c>
      <c r="AC8" s="7">
        <v>2</v>
      </c>
      <c r="AD8" s="7"/>
      <c r="AE8" s="6">
        <v>1</v>
      </c>
      <c r="AF8" s="7">
        <v>2</v>
      </c>
      <c r="AG8" s="7"/>
      <c r="AH8" s="6">
        <v>1</v>
      </c>
      <c r="AI8" s="7">
        <v>2</v>
      </c>
      <c r="AJ8" s="7"/>
      <c r="AK8" s="6">
        <v>1</v>
      </c>
      <c r="AL8" s="7">
        <v>2</v>
      </c>
      <c r="AM8" s="7"/>
      <c r="AN8" s="6">
        <v>1</v>
      </c>
      <c r="AO8" s="7">
        <v>2</v>
      </c>
      <c r="AP8" s="7"/>
      <c r="AQ8" s="6">
        <v>1</v>
      </c>
      <c r="AR8" s="7">
        <v>2</v>
      </c>
      <c r="AS8" s="16"/>
      <c r="AU8" s="26" t="s">
        <v>7</v>
      </c>
      <c r="AV8" s="27">
        <v>7</v>
      </c>
    </row>
    <row r="9" spans="2:48" ht="12.75">
      <c r="B9" s="15"/>
      <c r="C9" s="7"/>
      <c r="D9" s="6">
        <v>1</v>
      </c>
      <c r="E9" s="7">
        <v>2</v>
      </c>
      <c r="F9" s="7"/>
      <c r="G9" s="6">
        <v>1</v>
      </c>
      <c r="H9" s="7">
        <v>2</v>
      </c>
      <c r="I9" s="7"/>
      <c r="J9" s="6">
        <v>1</v>
      </c>
      <c r="K9" s="7">
        <v>2</v>
      </c>
      <c r="L9" s="7"/>
      <c r="M9" s="6">
        <v>1</v>
      </c>
      <c r="N9" s="7">
        <v>2</v>
      </c>
      <c r="O9" s="7"/>
      <c r="P9" s="6">
        <v>1</v>
      </c>
      <c r="Q9" s="7">
        <v>2</v>
      </c>
      <c r="R9" s="7"/>
      <c r="S9" s="6">
        <v>1</v>
      </c>
      <c r="T9" s="7">
        <v>2</v>
      </c>
      <c r="U9" s="16"/>
      <c r="W9" s="26" t="s">
        <v>8</v>
      </c>
      <c r="X9" s="27">
        <v>1</v>
      </c>
      <c r="Z9" s="15"/>
      <c r="AA9" s="7"/>
      <c r="AB9" s="6">
        <v>1</v>
      </c>
      <c r="AC9" s="7">
        <v>2</v>
      </c>
      <c r="AD9" s="7"/>
      <c r="AE9" s="6">
        <v>1</v>
      </c>
      <c r="AF9" s="7">
        <v>2</v>
      </c>
      <c r="AG9" s="7"/>
      <c r="AH9" s="6">
        <v>1</v>
      </c>
      <c r="AI9" s="7">
        <v>2</v>
      </c>
      <c r="AJ9" s="7"/>
      <c r="AK9" s="6">
        <v>1</v>
      </c>
      <c r="AL9" s="7">
        <v>2</v>
      </c>
      <c r="AM9" s="7"/>
      <c r="AN9" s="6">
        <v>1</v>
      </c>
      <c r="AO9" s="7">
        <v>2</v>
      </c>
      <c r="AP9" s="7"/>
      <c r="AQ9" s="6">
        <v>1</v>
      </c>
      <c r="AR9" s="7">
        <v>2</v>
      </c>
      <c r="AS9" s="16"/>
      <c r="AU9" s="26" t="s">
        <v>8</v>
      </c>
      <c r="AV9" s="27">
        <v>4</v>
      </c>
    </row>
    <row r="10" spans="2:48" ht="12.75">
      <c r="B10" s="15"/>
      <c r="C10" s="7"/>
      <c r="D10" s="6">
        <v>1</v>
      </c>
      <c r="E10" s="7">
        <v>2</v>
      </c>
      <c r="F10" s="7"/>
      <c r="G10" s="6">
        <v>1</v>
      </c>
      <c r="H10" s="7">
        <v>2</v>
      </c>
      <c r="I10" s="7"/>
      <c r="J10" s="6">
        <v>1</v>
      </c>
      <c r="K10" s="7">
        <v>2</v>
      </c>
      <c r="L10" s="7"/>
      <c r="M10" s="6">
        <v>1</v>
      </c>
      <c r="N10" s="7">
        <v>2</v>
      </c>
      <c r="O10" s="7"/>
      <c r="P10" s="6">
        <v>1</v>
      </c>
      <c r="Q10" s="7">
        <v>2</v>
      </c>
      <c r="R10" s="7"/>
      <c r="S10" s="6">
        <v>1</v>
      </c>
      <c r="T10" s="7">
        <v>2</v>
      </c>
      <c r="U10" s="16"/>
      <c r="W10" s="26" t="s">
        <v>9</v>
      </c>
      <c r="X10" s="27">
        <v>7</v>
      </c>
      <c r="Z10" s="15"/>
      <c r="AA10" s="7"/>
      <c r="AB10" s="6">
        <v>1</v>
      </c>
      <c r="AC10" s="7">
        <v>2</v>
      </c>
      <c r="AD10" s="7"/>
      <c r="AE10" s="6">
        <v>1</v>
      </c>
      <c r="AF10" s="7">
        <v>2</v>
      </c>
      <c r="AG10" s="7"/>
      <c r="AH10" s="6">
        <v>1</v>
      </c>
      <c r="AI10" s="7">
        <v>2</v>
      </c>
      <c r="AJ10" s="7"/>
      <c r="AK10" s="6">
        <v>1</v>
      </c>
      <c r="AL10" s="7">
        <v>2</v>
      </c>
      <c r="AM10" s="7"/>
      <c r="AN10" s="6">
        <v>1</v>
      </c>
      <c r="AO10" s="7">
        <v>2</v>
      </c>
      <c r="AP10" s="7"/>
      <c r="AQ10" s="6">
        <v>1</v>
      </c>
      <c r="AR10" s="7">
        <v>2</v>
      </c>
      <c r="AS10" s="16"/>
      <c r="AU10" s="26" t="s">
        <v>9</v>
      </c>
      <c r="AV10" s="27">
        <v>4</v>
      </c>
    </row>
    <row r="11" spans="2:48" ht="12.75">
      <c r="B11" s="15"/>
      <c r="C11" s="7"/>
      <c r="D11" s="6">
        <v>1</v>
      </c>
      <c r="E11" s="7">
        <v>2</v>
      </c>
      <c r="F11" s="7"/>
      <c r="G11" s="6">
        <v>1</v>
      </c>
      <c r="H11" s="7">
        <v>2</v>
      </c>
      <c r="I11" s="7"/>
      <c r="J11" s="6">
        <v>1</v>
      </c>
      <c r="K11" s="7">
        <v>2</v>
      </c>
      <c r="L11" s="7"/>
      <c r="M11" s="6">
        <v>1</v>
      </c>
      <c r="N11" s="7">
        <v>2</v>
      </c>
      <c r="O11" s="7"/>
      <c r="P11" s="6">
        <v>1</v>
      </c>
      <c r="Q11" s="7">
        <v>2</v>
      </c>
      <c r="R11" s="7"/>
      <c r="S11" s="6">
        <v>1</v>
      </c>
      <c r="T11" s="7">
        <v>2</v>
      </c>
      <c r="U11" s="16"/>
      <c r="W11" s="26" t="s">
        <v>10</v>
      </c>
      <c r="X11" s="27">
        <v>3</v>
      </c>
      <c r="Z11" s="15"/>
      <c r="AA11" s="7"/>
      <c r="AB11" s="6">
        <v>1</v>
      </c>
      <c r="AC11" s="7">
        <v>2</v>
      </c>
      <c r="AD11" s="7"/>
      <c r="AE11" s="6">
        <v>1</v>
      </c>
      <c r="AF11" s="7">
        <v>2</v>
      </c>
      <c r="AG11" s="7"/>
      <c r="AH11" s="6">
        <v>1</v>
      </c>
      <c r="AI11" s="7">
        <v>2</v>
      </c>
      <c r="AJ11" s="7"/>
      <c r="AK11" s="6">
        <v>1</v>
      </c>
      <c r="AL11" s="7">
        <v>2</v>
      </c>
      <c r="AM11" s="7"/>
      <c r="AN11" s="6">
        <v>1</v>
      </c>
      <c r="AO11" s="7">
        <v>2</v>
      </c>
      <c r="AP11" s="7"/>
      <c r="AQ11" s="6">
        <v>1</v>
      </c>
      <c r="AR11" s="7">
        <v>2</v>
      </c>
      <c r="AS11" s="16"/>
      <c r="AU11" s="26" t="s">
        <v>10</v>
      </c>
      <c r="AV11" s="27">
        <v>1</v>
      </c>
    </row>
    <row r="12" spans="2:48" ht="12.75">
      <c r="B12" s="15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6"/>
      <c r="V12" s="23" t="s">
        <v>3</v>
      </c>
      <c r="W12" s="26"/>
      <c r="X12" s="27"/>
      <c r="Z12" s="15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6"/>
      <c r="AT12" s="23" t="s">
        <v>3</v>
      </c>
      <c r="AU12" s="26"/>
      <c r="AV12" s="27"/>
    </row>
    <row r="13" spans="2:48" ht="12.75">
      <c r="B13" s="1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6"/>
      <c r="W13" s="26"/>
      <c r="X13" s="27"/>
      <c r="Z13" s="15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16"/>
      <c r="AU13" s="26"/>
      <c r="AV13" s="27"/>
    </row>
    <row r="14" spans="2:48" ht="12.75">
      <c r="B14" s="22" t="s">
        <v>2</v>
      </c>
      <c r="C14" s="7" t="s">
        <v>1</v>
      </c>
      <c r="D14" s="6">
        <v>1</v>
      </c>
      <c r="E14" s="7">
        <v>2</v>
      </c>
      <c r="F14" s="7" t="s">
        <v>1</v>
      </c>
      <c r="G14" s="6">
        <v>1</v>
      </c>
      <c r="H14" s="7">
        <v>2</v>
      </c>
      <c r="I14" s="7" t="s">
        <v>1</v>
      </c>
      <c r="J14" s="6">
        <v>1</v>
      </c>
      <c r="K14" s="7">
        <v>2</v>
      </c>
      <c r="L14" s="7" t="s">
        <v>1</v>
      </c>
      <c r="M14" s="6">
        <v>1</v>
      </c>
      <c r="N14" s="7">
        <v>2</v>
      </c>
      <c r="O14" s="7" t="s">
        <v>1</v>
      </c>
      <c r="P14" s="6">
        <v>1</v>
      </c>
      <c r="Q14" s="7">
        <v>2</v>
      </c>
      <c r="R14" s="7" t="s">
        <v>1</v>
      </c>
      <c r="S14" s="6">
        <v>1</v>
      </c>
      <c r="T14" s="7">
        <v>2</v>
      </c>
      <c r="U14" s="16"/>
      <c r="W14" s="26" t="s">
        <v>5</v>
      </c>
      <c r="X14" s="27">
        <v>11</v>
      </c>
      <c r="Z14" s="94" t="s">
        <v>0</v>
      </c>
      <c r="AA14" s="7" t="s">
        <v>1</v>
      </c>
      <c r="AB14" s="6">
        <v>1</v>
      </c>
      <c r="AC14" s="7">
        <v>2</v>
      </c>
      <c r="AD14" s="7" t="s">
        <v>1</v>
      </c>
      <c r="AE14" s="6">
        <v>1</v>
      </c>
      <c r="AF14" s="7">
        <v>2</v>
      </c>
      <c r="AG14" s="7" t="s">
        <v>1</v>
      </c>
      <c r="AH14" s="6">
        <v>1</v>
      </c>
      <c r="AI14" s="7">
        <v>2</v>
      </c>
      <c r="AJ14" s="7" t="s">
        <v>1</v>
      </c>
      <c r="AK14" s="6">
        <v>1</v>
      </c>
      <c r="AL14" s="7">
        <v>2</v>
      </c>
      <c r="AM14" s="7" t="s">
        <v>1</v>
      </c>
      <c r="AN14" s="6">
        <v>1</v>
      </c>
      <c r="AO14" s="7">
        <v>2</v>
      </c>
      <c r="AP14" s="7" t="s">
        <v>1</v>
      </c>
      <c r="AQ14" s="6">
        <v>1</v>
      </c>
      <c r="AR14" s="7">
        <v>2</v>
      </c>
      <c r="AS14" s="16"/>
      <c r="AU14" s="26" t="s">
        <v>5</v>
      </c>
      <c r="AV14" s="27">
        <v>11</v>
      </c>
    </row>
    <row r="15" spans="2:48" ht="12.75">
      <c r="B15" s="15"/>
      <c r="C15" s="7"/>
      <c r="D15" s="6">
        <v>1</v>
      </c>
      <c r="E15" s="7">
        <v>2</v>
      </c>
      <c r="F15" s="7"/>
      <c r="G15" s="6">
        <v>1</v>
      </c>
      <c r="H15" s="7">
        <v>2</v>
      </c>
      <c r="I15" s="7"/>
      <c r="J15" s="6">
        <v>1</v>
      </c>
      <c r="K15" s="7">
        <v>2</v>
      </c>
      <c r="L15" s="7"/>
      <c r="M15" s="6">
        <v>1</v>
      </c>
      <c r="N15" s="7">
        <v>2</v>
      </c>
      <c r="O15" s="7"/>
      <c r="P15" s="6">
        <v>1</v>
      </c>
      <c r="Q15" s="7">
        <v>2</v>
      </c>
      <c r="R15" s="7"/>
      <c r="S15" s="6">
        <v>1</v>
      </c>
      <c r="T15" s="7">
        <v>2</v>
      </c>
      <c r="U15" s="16"/>
      <c r="W15" s="26" t="s">
        <v>4</v>
      </c>
      <c r="X15" s="27">
        <v>8</v>
      </c>
      <c r="Z15" s="15"/>
      <c r="AA15" s="7"/>
      <c r="AB15" s="6">
        <v>1</v>
      </c>
      <c r="AC15" s="7">
        <v>2</v>
      </c>
      <c r="AD15" s="7"/>
      <c r="AE15" s="6">
        <v>1</v>
      </c>
      <c r="AF15" s="7">
        <v>2</v>
      </c>
      <c r="AG15" s="7"/>
      <c r="AH15" s="6">
        <v>1</v>
      </c>
      <c r="AI15" s="7">
        <v>2</v>
      </c>
      <c r="AJ15" s="7"/>
      <c r="AK15" s="6">
        <v>1</v>
      </c>
      <c r="AL15" s="7">
        <v>2</v>
      </c>
      <c r="AM15" s="7"/>
      <c r="AN15" s="6">
        <v>1</v>
      </c>
      <c r="AO15" s="7">
        <v>2</v>
      </c>
      <c r="AP15" s="7"/>
      <c r="AQ15" s="6">
        <v>1</v>
      </c>
      <c r="AR15" s="7">
        <v>2</v>
      </c>
      <c r="AS15" s="16"/>
      <c r="AU15" s="26" t="s">
        <v>4</v>
      </c>
      <c r="AV15" s="27">
        <v>10</v>
      </c>
    </row>
    <row r="16" spans="2:48" ht="12.75">
      <c r="B16" s="15"/>
      <c r="C16" s="7"/>
      <c r="D16" s="6">
        <v>1</v>
      </c>
      <c r="E16" s="7">
        <v>2</v>
      </c>
      <c r="F16" s="7"/>
      <c r="G16" s="6">
        <v>1</v>
      </c>
      <c r="H16" s="7">
        <v>2</v>
      </c>
      <c r="I16" s="7"/>
      <c r="J16" s="6">
        <v>1</v>
      </c>
      <c r="K16" s="7">
        <v>2</v>
      </c>
      <c r="L16" s="7"/>
      <c r="M16" s="6">
        <v>1</v>
      </c>
      <c r="N16" s="7">
        <v>2</v>
      </c>
      <c r="O16" s="7"/>
      <c r="P16" s="6">
        <v>1</v>
      </c>
      <c r="Q16" s="7">
        <v>2</v>
      </c>
      <c r="R16" s="7"/>
      <c r="S16" s="6">
        <v>1</v>
      </c>
      <c r="T16" s="7">
        <v>2</v>
      </c>
      <c r="U16" s="16"/>
      <c r="W16" s="26" t="s">
        <v>6</v>
      </c>
      <c r="X16" s="27">
        <v>8</v>
      </c>
      <c r="Z16" s="15"/>
      <c r="AA16" s="7"/>
      <c r="AB16" s="6">
        <v>1</v>
      </c>
      <c r="AC16" s="7">
        <v>2</v>
      </c>
      <c r="AD16" s="7"/>
      <c r="AE16" s="6">
        <v>1</v>
      </c>
      <c r="AF16" s="7">
        <v>2</v>
      </c>
      <c r="AG16" s="7"/>
      <c r="AH16" s="6">
        <v>1</v>
      </c>
      <c r="AI16" s="7">
        <v>2</v>
      </c>
      <c r="AJ16" s="7"/>
      <c r="AK16" s="6">
        <v>1</v>
      </c>
      <c r="AL16" s="7">
        <v>2</v>
      </c>
      <c r="AM16" s="7"/>
      <c r="AN16" s="6">
        <v>1</v>
      </c>
      <c r="AO16" s="7">
        <v>2</v>
      </c>
      <c r="AP16" s="7"/>
      <c r="AQ16" s="6">
        <v>1</v>
      </c>
      <c r="AR16" s="7">
        <v>2</v>
      </c>
      <c r="AS16" s="16"/>
      <c r="AU16" s="26" t="s">
        <v>6</v>
      </c>
      <c r="AV16" s="27">
        <v>6</v>
      </c>
    </row>
    <row r="17" spans="2:48" ht="12.75">
      <c r="B17" s="15"/>
      <c r="C17" s="7"/>
      <c r="D17" s="6">
        <v>1</v>
      </c>
      <c r="E17" s="7">
        <v>2</v>
      </c>
      <c r="F17" s="7"/>
      <c r="G17" s="6">
        <v>1</v>
      </c>
      <c r="H17" s="7">
        <v>2</v>
      </c>
      <c r="I17" s="7"/>
      <c r="J17" s="6">
        <v>1</v>
      </c>
      <c r="K17" s="7">
        <v>2</v>
      </c>
      <c r="L17" s="7"/>
      <c r="M17" s="6">
        <v>1</v>
      </c>
      <c r="N17" s="7">
        <v>2</v>
      </c>
      <c r="O17" s="7"/>
      <c r="P17" s="6">
        <v>1</v>
      </c>
      <c r="Q17" s="7">
        <v>2</v>
      </c>
      <c r="R17" s="7"/>
      <c r="S17" s="6">
        <v>1</v>
      </c>
      <c r="T17" s="7">
        <v>2</v>
      </c>
      <c r="U17" s="16"/>
      <c r="W17" s="26" t="s">
        <v>7</v>
      </c>
      <c r="X17" s="27">
        <v>4</v>
      </c>
      <c r="Z17" s="15"/>
      <c r="AA17" s="7"/>
      <c r="AB17" s="6">
        <v>1</v>
      </c>
      <c r="AC17" s="7">
        <v>2</v>
      </c>
      <c r="AD17" s="7"/>
      <c r="AE17" s="6">
        <v>1</v>
      </c>
      <c r="AF17" s="7">
        <v>2</v>
      </c>
      <c r="AG17" s="7"/>
      <c r="AH17" s="6">
        <v>1</v>
      </c>
      <c r="AI17" s="7">
        <v>2</v>
      </c>
      <c r="AJ17" s="7"/>
      <c r="AK17" s="6">
        <v>1</v>
      </c>
      <c r="AL17" s="7">
        <v>2</v>
      </c>
      <c r="AM17" s="7"/>
      <c r="AN17" s="6">
        <v>1</v>
      </c>
      <c r="AO17" s="7">
        <v>2</v>
      </c>
      <c r="AP17" s="7"/>
      <c r="AQ17" s="6">
        <v>1</v>
      </c>
      <c r="AR17" s="7">
        <v>2</v>
      </c>
      <c r="AS17" s="16"/>
      <c r="AU17" s="26" t="s">
        <v>7</v>
      </c>
      <c r="AV17" s="27">
        <v>7</v>
      </c>
    </row>
    <row r="18" spans="2:48" ht="12.75">
      <c r="B18" s="15"/>
      <c r="C18" s="7"/>
      <c r="D18" s="6">
        <v>1</v>
      </c>
      <c r="E18" s="7">
        <v>2</v>
      </c>
      <c r="F18" s="7"/>
      <c r="G18" s="6">
        <v>1</v>
      </c>
      <c r="H18" s="7">
        <v>2</v>
      </c>
      <c r="I18" s="7"/>
      <c r="J18" s="6">
        <v>1</v>
      </c>
      <c r="K18" s="7">
        <v>2</v>
      </c>
      <c r="L18" s="7"/>
      <c r="M18" s="6">
        <v>1</v>
      </c>
      <c r="N18" s="7">
        <v>2</v>
      </c>
      <c r="O18" s="7"/>
      <c r="P18" s="6">
        <v>1</v>
      </c>
      <c r="Q18" s="7">
        <v>2</v>
      </c>
      <c r="R18" s="7"/>
      <c r="S18" s="6">
        <v>1</v>
      </c>
      <c r="T18" s="7">
        <v>2</v>
      </c>
      <c r="U18" s="16"/>
      <c r="W18" s="26" t="s">
        <v>8</v>
      </c>
      <c r="X18" s="27">
        <v>3</v>
      </c>
      <c r="Z18" s="15"/>
      <c r="AA18" s="7"/>
      <c r="AB18" s="6">
        <v>1</v>
      </c>
      <c r="AC18" s="7">
        <v>2</v>
      </c>
      <c r="AD18" s="7"/>
      <c r="AE18" s="6">
        <v>1</v>
      </c>
      <c r="AF18" s="7">
        <v>2</v>
      </c>
      <c r="AG18" s="7"/>
      <c r="AH18" s="6">
        <v>1</v>
      </c>
      <c r="AI18" s="7">
        <v>2</v>
      </c>
      <c r="AJ18" s="7"/>
      <c r="AK18" s="6">
        <v>1</v>
      </c>
      <c r="AL18" s="7">
        <v>2</v>
      </c>
      <c r="AM18" s="7"/>
      <c r="AN18" s="6">
        <v>1</v>
      </c>
      <c r="AO18" s="7">
        <v>2</v>
      </c>
      <c r="AP18" s="7"/>
      <c r="AQ18" s="6">
        <v>1</v>
      </c>
      <c r="AR18" s="7">
        <v>2</v>
      </c>
      <c r="AS18" s="16"/>
      <c r="AU18" s="26" t="s">
        <v>8</v>
      </c>
      <c r="AV18" s="27">
        <v>4</v>
      </c>
    </row>
    <row r="19" spans="2:48" ht="12.75">
      <c r="B19" s="15"/>
      <c r="C19" s="7"/>
      <c r="D19" s="6">
        <v>1</v>
      </c>
      <c r="E19" s="7">
        <v>2</v>
      </c>
      <c r="F19" s="7"/>
      <c r="G19" s="6">
        <v>1</v>
      </c>
      <c r="H19" s="7">
        <v>2</v>
      </c>
      <c r="I19" s="7"/>
      <c r="J19" s="6">
        <v>1</v>
      </c>
      <c r="K19" s="7">
        <v>2</v>
      </c>
      <c r="L19" s="7"/>
      <c r="M19" s="6">
        <v>1</v>
      </c>
      <c r="N19" s="7">
        <v>2</v>
      </c>
      <c r="O19" s="7"/>
      <c r="P19" s="6">
        <v>1</v>
      </c>
      <c r="Q19" s="7">
        <v>2</v>
      </c>
      <c r="R19" s="7"/>
      <c r="S19" s="6">
        <v>1</v>
      </c>
      <c r="T19" s="7">
        <v>2</v>
      </c>
      <c r="U19" s="16"/>
      <c r="W19" s="26" t="s">
        <v>9</v>
      </c>
      <c r="X19" s="27">
        <v>4</v>
      </c>
      <c r="Z19" s="15"/>
      <c r="AA19" s="7"/>
      <c r="AB19" s="6">
        <v>1</v>
      </c>
      <c r="AC19" s="7">
        <v>2</v>
      </c>
      <c r="AD19" s="7"/>
      <c r="AE19" s="6">
        <v>1</v>
      </c>
      <c r="AF19" s="7">
        <v>2</v>
      </c>
      <c r="AG19" s="7"/>
      <c r="AH19" s="6">
        <v>1</v>
      </c>
      <c r="AI19" s="7">
        <v>2</v>
      </c>
      <c r="AJ19" s="7"/>
      <c r="AK19" s="6">
        <v>1</v>
      </c>
      <c r="AL19" s="7">
        <v>2</v>
      </c>
      <c r="AM19" s="7"/>
      <c r="AN19" s="6">
        <v>1</v>
      </c>
      <c r="AO19" s="7">
        <v>2</v>
      </c>
      <c r="AP19" s="7"/>
      <c r="AQ19" s="6">
        <v>1</v>
      </c>
      <c r="AR19" s="7">
        <v>2</v>
      </c>
      <c r="AS19" s="16"/>
      <c r="AU19" s="26" t="s">
        <v>9</v>
      </c>
      <c r="AV19" s="27">
        <v>3</v>
      </c>
    </row>
    <row r="20" spans="2:48" ht="12.75">
      <c r="B20" s="15"/>
      <c r="C20" s="7"/>
      <c r="D20" s="6">
        <v>1</v>
      </c>
      <c r="E20" s="7">
        <v>2</v>
      </c>
      <c r="F20" s="7"/>
      <c r="G20" s="6">
        <v>1</v>
      </c>
      <c r="H20" s="7">
        <v>2</v>
      </c>
      <c r="I20" s="7"/>
      <c r="J20" s="6">
        <v>1</v>
      </c>
      <c r="K20" s="7">
        <v>2</v>
      </c>
      <c r="L20" s="7"/>
      <c r="M20" s="6">
        <v>1</v>
      </c>
      <c r="N20" s="7">
        <v>2</v>
      </c>
      <c r="O20" s="7"/>
      <c r="P20" s="6">
        <v>1</v>
      </c>
      <c r="Q20" s="7">
        <v>2</v>
      </c>
      <c r="R20" s="7"/>
      <c r="S20" s="6">
        <v>1</v>
      </c>
      <c r="T20" s="7">
        <v>2</v>
      </c>
      <c r="U20" s="16"/>
      <c r="W20" s="26" t="s">
        <v>10</v>
      </c>
      <c r="X20" s="27">
        <v>4</v>
      </c>
      <c r="Z20" s="15"/>
      <c r="AA20" s="7"/>
      <c r="AB20" s="6">
        <v>1</v>
      </c>
      <c r="AC20" s="7">
        <v>2</v>
      </c>
      <c r="AD20" s="7"/>
      <c r="AE20" s="6">
        <v>1</v>
      </c>
      <c r="AF20" s="7">
        <v>2</v>
      </c>
      <c r="AG20" s="7"/>
      <c r="AH20" s="6">
        <v>1</v>
      </c>
      <c r="AI20" s="7">
        <v>2</v>
      </c>
      <c r="AJ20" s="7"/>
      <c r="AK20" s="6">
        <v>1</v>
      </c>
      <c r="AL20" s="7">
        <v>2</v>
      </c>
      <c r="AM20" s="7"/>
      <c r="AN20" s="6">
        <v>1</v>
      </c>
      <c r="AO20" s="7">
        <v>2</v>
      </c>
      <c r="AP20" s="7"/>
      <c r="AQ20" s="6">
        <v>1</v>
      </c>
      <c r="AR20" s="7">
        <v>2</v>
      </c>
      <c r="AS20" s="16"/>
      <c r="AU20" s="26" t="s">
        <v>10</v>
      </c>
      <c r="AV20" s="27">
        <v>1</v>
      </c>
    </row>
    <row r="21" spans="2:48" ht="13.5" thickBo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W21" s="28"/>
      <c r="X21" s="29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9"/>
      <c r="AU21" s="28"/>
      <c r="AV21" s="29"/>
    </row>
    <row r="23" ht="13.5" thickBot="1">
      <c r="B23" s="31" t="s">
        <v>16</v>
      </c>
    </row>
    <row r="24" spans="2:39" ht="12.75">
      <c r="B24" s="31"/>
      <c r="C24" s="12"/>
      <c r="D24" s="13"/>
      <c r="E24" s="13"/>
      <c r="F24" s="13"/>
      <c r="G24" s="13"/>
      <c r="H24" s="13"/>
      <c r="I24" s="13"/>
      <c r="J24" s="13"/>
      <c r="K24" s="34" t="s">
        <v>18</v>
      </c>
      <c r="L24" s="13"/>
      <c r="M24" s="13"/>
      <c r="N24" s="13"/>
      <c r="O24" s="13"/>
      <c r="P24" s="13"/>
      <c r="Q24" s="13"/>
      <c r="R24" s="13"/>
      <c r="S24" s="13"/>
      <c r="T24" s="13"/>
      <c r="U24" s="14"/>
      <c r="Z24" s="87" t="s">
        <v>44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4"/>
    </row>
    <row r="25" spans="3:39" s="7" customFormat="1" ht="12.75">
      <c r="C25" s="15" t="s">
        <v>1</v>
      </c>
      <c r="D25" s="6">
        <v>6</v>
      </c>
      <c r="E25" s="7">
        <v>3</v>
      </c>
      <c r="F25" s="7" t="s">
        <v>1</v>
      </c>
      <c r="G25" s="6">
        <v>8</v>
      </c>
      <c r="H25" s="7">
        <v>4</v>
      </c>
      <c r="I25" s="7" t="s">
        <v>1</v>
      </c>
      <c r="J25" s="6">
        <v>2</v>
      </c>
      <c r="K25" s="7">
        <v>5</v>
      </c>
      <c r="L25" s="7" t="s">
        <v>1</v>
      </c>
      <c r="M25" s="6">
        <v>3</v>
      </c>
      <c r="N25" s="7">
        <v>7</v>
      </c>
      <c r="O25" s="7" t="s">
        <v>1</v>
      </c>
      <c r="P25" s="6">
        <v>6</v>
      </c>
      <c r="Q25" s="7">
        <v>4</v>
      </c>
      <c r="R25" s="7" t="s">
        <v>1</v>
      </c>
      <c r="S25" s="6">
        <v>7</v>
      </c>
      <c r="T25" s="7">
        <v>3</v>
      </c>
      <c r="U25" s="16"/>
      <c r="Z25" s="51" t="s">
        <v>45</v>
      </c>
      <c r="AM25" s="16"/>
    </row>
    <row r="26" spans="3:39" s="7" customFormat="1" ht="13.5" thickBot="1">
      <c r="C26" s="15"/>
      <c r="D26" s="6">
        <v>5</v>
      </c>
      <c r="E26" s="7">
        <v>4</v>
      </c>
      <c r="G26" s="6">
        <v>8</v>
      </c>
      <c r="H26" s="7">
        <v>2</v>
      </c>
      <c r="J26" s="6">
        <v>7</v>
      </c>
      <c r="K26" s="7">
        <v>6</v>
      </c>
      <c r="M26" s="6">
        <v>2</v>
      </c>
      <c r="N26" s="7">
        <v>4</v>
      </c>
      <c r="P26" s="6">
        <v>8</v>
      </c>
      <c r="Q26" s="7">
        <v>7</v>
      </c>
      <c r="S26" s="6">
        <v>5</v>
      </c>
      <c r="T26" s="7">
        <v>2</v>
      </c>
      <c r="U26" s="16" t="s">
        <v>1</v>
      </c>
      <c r="Z26" s="15"/>
      <c r="AD26" s="32" t="s">
        <v>34</v>
      </c>
      <c r="AG26" s="50" t="s">
        <v>35</v>
      </c>
      <c r="AJ26" s="50" t="s">
        <v>35</v>
      </c>
      <c r="AM26" s="92" t="s">
        <v>34</v>
      </c>
    </row>
    <row r="27" spans="3:39" s="7" customFormat="1" ht="13.5" thickBot="1">
      <c r="C27" s="15"/>
      <c r="D27" s="6">
        <v>4</v>
      </c>
      <c r="E27" s="7">
        <v>5</v>
      </c>
      <c r="G27" s="6">
        <v>8</v>
      </c>
      <c r="H27" s="7">
        <v>3</v>
      </c>
      <c r="J27" s="6">
        <v>6</v>
      </c>
      <c r="K27" s="7">
        <v>2</v>
      </c>
      <c r="M27" s="6">
        <v>2</v>
      </c>
      <c r="N27" s="7">
        <v>7</v>
      </c>
      <c r="P27" s="6">
        <v>4</v>
      </c>
      <c r="Q27" s="7">
        <v>3</v>
      </c>
      <c r="S27" s="6">
        <v>7</v>
      </c>
      <c r="T27" s="7">
        <v>2</v>
      </c>
      <c r="U27" s="16"/>
      <c r="Z27" s="96" t="s">
        <v>47</v>
      </c>
      <c r="AA27" s="97"/>
      <c r="AB27" s="88" t="s">
        <v>5</v>
      </c>
      <c r="AC27" s="25"/>
      <c r="AD27" s="110">
        <f>X5</f>
        <v>2</v>
      </c>
      <c r="AG27" s="110">
        <f>X14</f>
        <v>11</v>
      </c>
      <c r="AJ27" s="86">
        <f>AV5</f>
        <v>10</v>
      </c>
      <c r="AM27" s="86">
        <f>AV14</f>
        <v>11</v>
      </c>
    </row>
    <row r="28" spans="3:39" s="7" customFormat="1" ht="13.5" thickBot="1">
      <c r="C28" s="15"/>
      <c r="D28" s="6">
        <v>3</v>
      </c>
      <c r="E28" s="7">
        <v>4</v>
      </c>
      <c r="G28" s="6">
        <v>6</v>
      </c>
      <c r="H28" s="7">
        <v>8</v>
      </c>
      <c r="J28" s="6">
        <v>2</v>
      </c>
      <c r="K28" s="7">
        <v>6</v>
      </c>
      <c r="M28" s="6">
        <v>7</v>
      </c>
      <c r="N28" s="7">
        <v>4</v>
      </c>
      <c r="P28" s="6">
        <v>2</v>
      </c>
      <c r="Q28" s="7">
        <v>3</v>
      </c>
      <c r="S28" s="6">
        <v>5</v>
      </c>
      <c r="T28" s="7">
        <v>7</v>
      </c>
      <c r="U28" s="16"/>
      <c r="Z28" s="98"/>
      <c r="AA28" s="99"/>
      <c r="AB28" s="89" t="s">
        <v>4</v>
      </c>
      <c r="AC28" s="29"/>
      <c r="AD28" s="111">
        <f>X6</f>
        <v>6</v>
      </c>
      <c r="AG28" s="111">
        <f>X15</f>
        <v>8</v>
      </c>
      <c r="AJ28" s="86">
        <f>AV6</f>
        <v>7</v>
      </c>
      <c r="AM28" s="86">
        <f>AV15</f>
        <v>10</v>
      </c>
    </row>
    <row r="29" spans="3:39" s="7" customFormat="1" ht="13.5" thickBot="1">
      <c r="C29" s="15"/>
      <c r="D29" s="6">
        <v>6</v>
      </c>
      <c r="E29" s="7">
        <v>5</v>
      </c>
      <c r="G29" s="6">
        <v>3</v>
      </c>
      <c r="H29" s="7">
        <v>8</v>
      </c>
      <c r="J29" s="6">
        <v>4</v>
      </c>
      <c r="K29" s="7">
        <v>6</v>
      </c>
      <c r="M29" s="6">
        <v>3</v>
      </c>
      <c r="N29" s="7">
        <v>2</v>
      </c>
      <c r="P29" s="6">
        <v>7</v>
      </c>
      <c r="Q29" s="7">
        <v>8</v>
      </c>
      <c r="S29" s="6">
        <v>3</v>
      </c>
      <c r="T29" s="7">
        <v>6</v>
      </c>
      <c r="U29" s="16"/>
      <c r="Z29" s="100" t="s">
        <v>48</v>
      </c>
      <c r="AA29" s="101"/>
      <c r="AB29" s="80" t="s">
        <v>6</v>
      </c>
      <c r="AC29" s="14"/>
      <c r="AD29" s="111">
        <f>X7</f>
        <v>7</v>
      </c>
      <c r="AG29" s="111">
        <f>X16</f>
        <v>8</v>
      </c>
      <c r="AJ29" s="86">
        <f>AV7</f>
        <v>9</v>
      </c>
      <c r="AM29" s="86">
        <f>AV16</f>
        <v>6</v>
      </c>
    </row>
    <row r="30" spans="3:39" s="7" customFormat="1" ht="13.5" thickBot="1">
      <c r="C30" s="15"/>
      <c r="D30" s="6">
        <v>7</v>
      </c>
      <c r="E30" s="7">
        <v>5</v>
      </c>
      <c r="G30" s="6">
        <v>2</v>
      </c>
      <c r="H30" s="7">
        <v>8</v>
      </c>
      <c r="J30" s="6">
        <v>5</v>
      </c>
      <c r="K30" s="7">
        <v>3</v>
      </c>
      <c r="M30" s="6">
        <v>6</v>
      </c>
      <c r="N30" s="7">
        <v>7</v>
      </c>
      <c r="P30" s="6">
        <v>4</v>
      </c>
      <c r="Q30" s="7">
        <v>2</v>
      </c>
      <c r="S30" s="6">
        <v>8</v>
      </c>
      <c r="T30" s="7">
        <v>5</v>
      </c>
      <c r="U30" s="16"/>
      <c r="Z30" s="102"/>
      <c r="AA30" s="103"/>
      <c r="AB30" s="81" t="s">
        <v>7</v>
      </c>
      <c r="AC30" s="19"/>
      <c r="AD30" s="111">
        <f>X8</f>
        <v>6</v>
      </c>
      <c r="AG30" s="111">
        <f>X17</f>
        <v>4</v>
      </c>
      <c r="AJ30" s="86">
        <f>AV8</f>
        <v>7</v>
      </c>
      <c r="AM30" s="86">
        <f>AV17</f>
        <v>7</v>
      </c>
    </row>
    <row r="31" spans="3:39" s="7" customFormat="1" ht="13.5" thickBot="1">
      <c r="C31" s="15"/>
      <c r="D31" s="6">
        <v>4</v>
      </c>
      <c r="E31" s="7">
        <v>8</v>
      </c>
      <c r="G31" s="6">
        <v>5</v>
      </c>
      <c r="H31" s="7">
        <v>6</v>
      </c>
      <c r="J31" s="6">
        <v>4</v>
      </c>
      <c r="K31" s="7">
        <v>7</v>
      </c>
      <c r="M31" s="6">
        <v>8</v>
      </c>
      <c r="N31" s="7">
        <v>6</v>
      </c>
      <c r="P31" s="6">
        <v>3</v>
      </c>
      <c r="Q31" s="7">
        <v>5</v>
      </c>
      <c r="S31" s="6">
        <v>5</v>
      </c>
      <c r="T31" s="7">
        <v>8</v>
      </c>
      <c r="U31" s="16"/>
      <c r="Z31" s="104" t="s">
        <v>49</v>
      </c>
      <c r="AA31" s="105"/>
      <c r="AB31" s="90" t="s">
        <v>8</v>
      </c>
      <c r="AC31" s="91"/>
      <c r="AD31" s="111">
        <f>X9</f>
        <v>1</v>
      </c>
      <c r="AG31" s="111">
        <f>X18</f>
        <v>3</v>
      </c>
      <c r="AJ31" s="86">
        <f>AV9</f>
        <v>4</v>
      </c>
      <c r="AM31" s="86">
        <f>AV18</f>
        <v>4</v>
      </c>
    </row>
    <row r="32" spans="3:39" s="7" customFormat="1" ht="13.5" thickBot="1"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Z32" s="106" t="s">
        <v>50</v>
      </c>
      <c r="AA32" s="107"/>
      <c r="AB32" s="90" t="s">
        <v>9</v>
      </c>
      <c r="AC32" s="91"/>
      <c r="AD32" s="111">
        <f>X10</f>
        <v>7</v>
      </c>
      <c r="AG32" s="111">
        <f>X19</f>
        <v>4</v>
      </c>
      <c r="AJ32" s="86">
        <f>AV10</f>
        <v>4</v>
      </c>
      <c r="AM32" s="86">
        <f>AV19</f>
        <v>3</v>
      </c>
    </row>
    <row r="33" spans="3:39" s="7" customFormat="1" ht="13.5" thickBot="1">
      <c r="C33" s="15"/>
      <c r="K33" s="32" t="s">
        <v>17</v>
      </c>
      <c r="U33" s="16"/>
      <c r="Z33" s="108" t="s">
        <v>26</v>
      </c>
      <c r="AA33" s="109"/>
      <c r="AB33" s="90" t="s">
        <v>10</v>
      </c>
      <c r="AC33" s="91"/>
      <c r="AD33" s="112">
        <f>X11</f>
        <v>3</v>
      </c>
      <c r="AE33" s="18"/>
      <c r="AF33" s="18"/>
      <c r="AG33" s="112">
        <f>X20</f>
        <v>4</v>
      </c>
      <c r="AH33" s="18"/>
      <c r="AI33" s="18"/>
      <c r="AJ33" s="86">
        <f>AV11</f>
        <v>1</v>
      </c>
      <c r="AK33" s="18"/>
      <c r="AL33" s="18"/>
      <c r="AM33" s="86">
        <f>AV20</f>
        <v>1</v>
      </c>
    </row>
    <row r="34" spans="3:46" ht="12.75">
      <c r="C34" s="15"/>
      <c r="D34" s="6">
        <v>2</v>
      </c>
      <c r="E34" s="7">
        <v>3</v>
      </c>
      <c r="F34" s="7" t="s">
        <v>1</v>
      </c>
      <c r="G34" s="6">
        <v>8</v>
      </c>
      <c r="H34" s="7">
        <v>6</v>
      </c>
      <c r="I34" s="7" t="s">
        <v>1</v>
      </c>
      <c r="J34" s="6">
        <v>3</v>
      </c>
      <c r="K34" s="7">
        <v>2</v>
      </c>
      <c r="L34" s="7" t="s">
        <v>1</v>
      </c>
      <c r="M34" s="6">
        <v>7</v>
      </c>
      <c r="N34" s="7">
        <v>4</v>
      </c>
      <c r="O34" s="7" t="s">
        <v>1</v>
      </c>
      <c r="P34" s="6">
        <v>6</v>
      </c>
      <c r="Q34" s="7">
        <v>2</v>
      </c>
      <c r="R34" s="7" t="s">
        <v>1</v>
      </c>
      <c r="S34" s="6">
        <v>5</v>
      </c>
      <c r="T34" s="7">
        <v>6</v>
      </c>
      <c r="U34" s="16"/>
      <c r="V34" s="33"/>
      <c r="W34" s="7"/>
      <c r="X34" s="6"/>
      <c r="Y34" s="7"/>
      <c r="Z34" s="7"/>
      <c r="AA34" s="49"/>
      <c r="AB34" s="7"/>
      <c r="AC34" s="7"/>
      <c r="AD34" s="7"/>
      <c r="AE34" s="7"/>
      <c r="AF34" s="7"/>
      <c r="AG34" s="7"/>
      <c r="AH34" s="7"/>
      <c r="AI34" s="7"/>
      <c r="AJ34" s="6"/>
      <c r="AK34" s="7"/>
      <c r="AL34" s="7"/>
      <c r="AM34" s="6"/>
      <c r="AN34" s="7"/>
      <c r="AO34" s="7"/>
      <c r="AP34" s="7"/>
      <c r="AQ34" s="7"/>
      <c r="AR34" s="7"/>
      <c r="AS34" s="7"/>
      <c r="AT34" s="7"/>
    </row>
    <row r="35" spans="2:46" ht="12.75">
      <c r="B35" s="7"/>
      <c r="C35" s="15"/>
      <c r="D35" s="6">
        <v>3</v>
      </c>
      <c r="E35" s="7">
        <v>5</v>
      </c>
      <c r="F35" s="7"/>
      <c r="G35" s="6">
        <v>8</v>
      </c>
      <c r="H35" s="7">
        <v>2</v>
      </c>
      <c r="I35" s="7"/>
      <c r="J35" s="6">
        <v>4</v>
      </c>
      <c r="K35" s="7">
        <v>6</v>
      </c>
      <c r="L35" s="7"/>
      <c r="M35" s="6">
        <v>7</v>
      </c>
      <c r="N35" s="7">
        <v>3</v>
      </c>
      <c r="O35" s="7"/>
      <c r="P35" s="6">
        <v>5</v>
      </c>
      <c r="Q35" s="7">
        <v>7</v>
      </c>
      <c r="R35" s="7"/>
      <c r="S35" s="6">
        <v>4</v>
      </c>
      <c r="T35" s="7">
        <v>3</v>
      </c>
      <c r="U35" s="16" t="s">
        <v>1</v>
      </c>
      <c r="V35" s="53" t="s">
        <v>52</v>
      </c>
      <c r="W35" s="7"/>
      <c r="X35" s="6"/>
      <c r="Y35" s="7"/>
      <c r="Z35" s="2" t="s">
        <v>68</v>
      </c>
      <c r="AA35" s="3"/>
      <c r="AB35" s="3"/>
      <c r="AC35" s="3"/>
      <c r="AD35" s="127">
        <v>23</v>
      </c>
      <c r="AE35" s="128">
        <v>34</v>
      </c>
      <c r="AF35" s="128"/>
      <c r="AG35" s="127">
        <v>45</v>
      </c>
      <c r="AH35" s="128">
        <v>56</v>
      </c>
      <c r="AI35" s="128"/>
      <c r="AJ35" s="129">
        <v>67</v>
      </c>
      <c r="AK35" s="128">
        <v>78</v>
      </c>
      <c r="AL35" s="130"/>
      <c r="AM35" s="6"/>
      <c r="AN35" s="7"/>
      <c r="AO35" s="7"/>
      <c r="AP35" s="7"/>
      <c r="AQ35" s="7"/>
      <c r="AR35" s="7"/>
      <c r="AS35" s="7"/>
      <c r="AT35" s="7"/>
    </row>
    <row r="36" spans="2:46" ht="12.75">
      <c r="B36" s="7"/>
      <c r="C36" s="15"/>
      <c r="D36" s="6">
        <v>6</v>
      </c>
      <c r="E36" s="7">
        <v>3</v>
      </c>
      <c r="F36" s="7"/>
      <c r="G36" s="6">
        <v>8</v>
      </c>
      <c r="H36" s="7">
        <v>4</v>
      </c>
      <c r="I36" s="7"/>
      <c r="J36" s="6">
        <v>7</v>
      </c>
      <c r="K36" s="7">
        <v>2</v>
      </c>
      <c r="L36" s="7"/>
      <c r="M36" s="6">
        <v>6</v>
      </c>
      <c r="N36" s="7">
        <v>7</v>
      </c>
      <c r="O36" s="7"/>
      <c r="P36" s="6">
        <v>2</v>
      </c>
      <c r="Q36" s="7">
        <v>4</v>
      </c>
      <c r="R36" s="7"/>
      <c r="S36" s="6">
        <v>5</v>
      </c>
      <c r="T36" s="7">
        <v>3</v>
      </c>
      <c r="U36" s="16"/>
      <c r="V36" s="52" t="s">
        <v>51</v>
      </c>
      <c r="W36" s="78">
        <f>6*7</f>
        <v>42</v>
      </c>
      <c r="X36" s="78"/>
      <c r="Y36" s="7"/>
      <c r="Z36" s="5" t="s">
        <v>69</v>
      </c>
      <c r="AA36" s="7"/>
      <c r="AB36" s="7"/>
      <c r="AC36" s="7"/>
      <c r="AD36" s="55">
        <v>24</v>
      </c>
      <c r="AE36" s="125">
        <v>35</v>
      </c>
      <c r="AF36" s="125"/>
      <c r="AG36" s="6">
        <v>46</v>
      </c>
      <c r="AH36" s="125">
        <v>57</v>
      </c>
      <c r="AI36" s="125"/>
      <c r="AJ36" s="6">
        <v>68</v>
      </c>
      <c r="AK36" s="124">
        <v>82</v>
      </c>
      <c r="AL36" s="131"/>
      <c r="AM36" s="6"/>
      <c r="AN36" s="7"/>
      <c r="AO36" s="7"/>
      <c r="AP36" s="7"/>
      <c r="AQ36" s="7"/>
      <c r="AR36" s="7"/>
      <c r="AS36" s="7"/>
      <c r="AT36" s="7"/>
    </row>
    <row r="37" spans="2:46" ht="12.75">
      <c r="B37" s="7"/>
      <c r="C37" s="15"/>
      <c r="D37" s="6">
        <v>7</v>
      </c>
      <c r="E37" s="7">
        <v>5</v>
      </c>
      <c r="F37" s="7"/>
      <c r="G37" s="6">
        <v>8</v>
      </c>
      <c r="H37" s="7">
        <v>3</v>
      </c>
      <c r="I37" s="7"/>
      <c r="J37" s="6">
        <v>2</v>
      </c>
      <c r="K37" s="7">
        <v>6</v>
      </c>
      <c r="L37" s="7"/>
      <c r="M37" s="6">
        <v>3</v>
      </c>
      <c r="N37" s="7">
        <v>7</v>
      </c>
      <c r="O37" s="7"/>
      <c r="P37" s="6">
        <v>4</v>
      </c>
      <c r="Q37" s="7">
        <v>5</v>
      </c>
      <c r="R37" s="7"/>
      <c r="S37" s="6">
        <v>2</v>
      </c>
      <c r="T37" s="7">
        <v>8</v>
      </c>
      <c r="U37" s="16"/>
      <c r="V37" s="7" t="s">
        <v>53</v>
      </c>
      <c r="W37" s="7"/>
      <c r="X37" s="6"/>
      <c r="Y37" s="7"/>
      <c r="Z37" s="5"/>
      <c r="AA37" s="7"/>
      <c r="AB37" s="32"/>
      <c r="AC37" s="7"/>
      <c r="AD37" s="6">
        <v>25</v>
      </c>
      <c r="AE37" s="125">
        <v>36</v>
      </c>
      <c r="AF37" s="125"/>
      <c r="AG37" s="6">
        <v>47</v>
      </c>
      <c r="AH37" s="125">
        <v>58</v>
      </c>
      <c r="AI37" s="125"/>
      <c r="AJ37" s="58">
        <v>72</v>
      </c>
      <c r="AK37" s="125">
        <v>83</v>
      </c>
      <c r="AL37" s="132"/>
      <c r="AM37" s="7"/>
      <c r="AN37" s="7"/>
      <c r="AO37" s="49"/>
      <c r="AP37" s="7"/>
      <c r="AQ37" s="7"/>
      <c r="AR37" s="7"/>
      <c r="AS37" s="7"/>
      <c r="AT37" s="7"/>
    </row>
    <row r="38" spans="2:46" ht="12.75">
      <c r="B38" s="7"/>
      <c r="C38" s="15"/>
      <c r="D38" s="6">
        <v>4</v>
      </c>
      <c r="E38" s="7">
        <v>7</v>
      </c>
      <c r="F38" s="7"/>
      <c r="G38" s="6">
        <v>3</v>
      </c>
      <c r="H38" s="7">
        <v>6</v>
      </c>
      <c r="I38" s="7"/>
      <c r="J38" s="6">
        <v>7</v>
      </c>
      <c r="K38" s="7">
        <v>8</v>
      </c>
      <c r="L38" s="7"/>
      <c r="M38" s="6">
        <v>5</v>
      </c>
      <c r="N38" s="7">
        <v>4</v>
      </c>
      <c r="O38" s="7"/>
      <c r="P38" s="6">
        <v>2</v>
      </c>
      <c r="Q38" s="7">
        <v>5</v>
      </c>
      <c r="R38" s="7"/>
      <c r="S38" s="6">
        <v>6</v>
      </c>
      <c r="T38" s="7">
        <v>5</v>
      </c>
      <c r="U38" s="16"/>
      <c r="V38" s="44" t="s">
        <v>54</v>
      </c>
      <c r="W38" s="7"/>
      <c r="X38" s="6"/>
      <c r="Y38" s="7"/>
      <c r="Z38" s="5"/>
      <c r="AA38" s="7"/>
      <c r="AB38" s="7"/>
      <c r="AC38" s="7"/>
      <c r="AD38" s="6">
        <v>26</v>
      </c>
      <c r="AE38" s="126">
        <v>37</v>
      </c>
      <c r="AF38" s="126"/>
      <c r="AG38" s="6">
        <v>48</v>
      </c>
      <c r="AH38" s="124">
        <v>62</v>
      </c>
      <c r="AI38" s="124"/>
      <c r="AJ38" s="6">
        <v>73</v>
      </c>
      <c r="AK38" s="125">
        <v>84</v>
      </c>
      <c r="AL38" s="132"/>
      <c r="AM38" s="53"/>
      <c r="AN38" s="53"/>
      <c r="AO38" s="53"/>
      <c r="AP38" s="53"/>
      <c r="AQ38" s="7"/>
      <c r="AR38" s="7"/>
      <c r="AS38" s="7"/>
      <c r="AT38" s="7"/>
    </row>
    <row r="39" spans="2:46" ht="12.75">
      <c r="B39" s="7"/>
      <c r="C39" s="15"/>
      <c r="D39" s="6">
        <v>8</v>
      </c>
      <c r="E39" s="7">
        <v>7</v>
      </c>
      <c r="F39" s="7"/>
      <c r="G39" s="6">
        <v>6</v>
      </c>
      <c r="H39" s="7">
        <v>4</v>
      </c>
      <c r="I39" s="7"/>
      <c r="J39" s="6">
        <v>7</v>
      </c>
      <c r="K39" s="7">
        <v>6</v>
      </c>
      <c r="L39" s="7"/>
      <c r="M39" s="6">
        <v>3</v>
      </c>
      <c r="N39" s="7">
        <v>8</v>
      </c>
      <c r="O39" s="7"/>
      <c r="P39" s="6">
        <v>4</v>
      </c>
      <c r="Q39" s="7">
        <v>2</v>
      </c>
      <c r="R39" s="7"/>
      <c r="S39" s="6">
        <v>8</v>
      </c>
      <c r="T39" s="7">
        <v>5</v>
      </c>
      <c r="U39" s="16"/>
      <c r="V39" s="7"/>
      <c r="W39" s="7"/>
      <c r="X39" s="6"/>
      <c r="Y39" s="7"/>
      <c r="Z39" s="5"/>
      <c r="AA39" s="7"/>
      <c r="AB39" s="7"/>
      <c r="AC39" s="7"/>
      <c r="AD39" s="55">
        <v>27</v>
      </c>
      <c r="AE39" s="125">
        <v>38</v>
      </c>
      <c r="AF39" s="125"/>
      <c r="AG39" s="58">
        <v>52</v>
      </c>
      <c r="AH39" s="125">
        <v>63</v>
      </c>
      <c r="AI39" s="125"/>
      <c r="AJ39" s="55">
        <v>74</v>
      </c>
      <c r="AK39" s="125">
        <v>85</v>
      </c>
      <c r="AL39" s="132"/>
      <c r="AM39" s="7"/>
      <c r="AN39" s="7"/>
      <c r="AO39" s="7"/>
      <c r="AP39" s="7"/>
      <c r="AQ39" s="7"/>
      <c r="AR39" s="7"/>
      <c r="AS39" s="7"/>
      <c r="AT39" s="7"/>
    </row>
    <row r="40" spans="2:46" ht="12.75">
      <c r="B40" s="7"/>
      <c r="C40" s="15"/>
      <c r="D40" s="6">
        <v>3</v>
      </c>
      <c r="E40" s="7">
        <v>4</v>
      </c>
      <c r="F40" s="7"/>
      <c r="G40" s="6">
        <v>6</v>
      </c>
      <c r="H40" s="7">
        <v>8</v>
      </c>
      <c r="I40" s="7"/>
      <c r="J40" s="6">
        <v>5</v>
      </c>
      <c r="K40" s="7">
        <v>2</v>
      </c>
      <c r="L40" s="7"/>
      <c r="M40" s="6">
        <v>4</v>
      </c>
      <c r="N40" s="7">
        <v>8</v>
      </c>
      <c r="O40" s="7"/>
      <c r="P40" s="6">
        <v>2</v>
      </c>
      <c r="Q40" s="7">
        <v>7</v>
      </c>
      <c r="R40" s="7"/>
      <c r="S40" s="6">
        <v>5</v>
      </c>
      <c r="T40" s="7">
        <v>8</v>
      </c>
      <c r="U40" s="16"/>
      <c r="V40" s="7"/>
      <c r="W40" s="7"/>
      <c r="X40" s="6"/>
      <c r="Y40" s="7"/>
      <c r="Z40" s="5"/>
      <c r="AA40" s="7"/>
      <c r="AB40" s="7"/>
      <c r="AC40" s="7"/>
      <c r="AD40" s="6">
        <v>28</v>
      </c>
      <c r="AE40" s="124">
        <v>42</v>
      </c>
      <c r="AF40" s="124"/>
      <c r="AG40" s="6">
        <v>53</v>
      </c>
      <c r="AH40" s="125">
        <v>64</v>
      </c>
      <c r="AI40" s="125"/>
      <c r="AJ40" s="6">
        <v>75</v>
      </c>
      <c r="AK40" s="126">
        <v>86</v>
      </c>
      <c r="AL40" s="133"/>
      <c r="AM40" s="7"/>
      <c r="AN40" s="7"/>
      <c r="AO40" s="7"/>
      <c r="AP40" s="7"/>
      <c r="AQ40" s="7"/>
      <c r="AR40" s="7"/>
      <c r="AS40" s="7"/>
      <c r="AT40" s="7"/>
    </row>
    <row r="41" spans="3:46" ht="13.5" thickBot="1"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9"/>
      <c r="V41" s="7"/>
      <c r="W41" s="7"/>
      <c r="X41" s="7"/>
      <c r="Y41" s="7"/>
      <c r="Z41" s="9"/>
      <c r="AA41" s="10"/>
      <c r="AB41" s="10"/>
      <c r="AC41" s="10"/>
      <c r="AD41" s="134">
        <v>32</v>
      </c>
      <c r="AE41" s="135">
        <v>43</v>
      </c>
      <c r="AF41" s="135"/>
      <c r="AG41" s="136">
        <v>54</v>
      </c>
      <c r="AH41" s="135">
        <v>65</v>
      </c>
      <c r="AI41" s="135"/>
      <c r="AJ41" s="136">
        <v>76</v>
      </c>
      <c r="AK41" s="135">
        <v>87</v>
      </c>
      <c r="AL41" s="137"/>
      <c r="AM41" s="7"/>
      <c r="AN41" s="7"/>
      <c r="AO41" s="7"/>
      <c r="AP41" s="7"/>
      <c r="AQ41" s="7"/>
      <c r="AR41" s="7"/>
      <c r="AS41" s="7"/>
      <c r="AT41" s="7"/>
    </row>
    <row r="42" spans="29:43" ht="12.75">
      <c r="AC42" s="7"/>
      <c r="AD42" s="7"/>
      <c r="AE42" s="7"/>
      <c r="AF42" s="7"/>
      <c r="AG42" s="49"/>
      <c r="AH42" s="7"/>
      <c r="AI42" s="7"/>
      <c r="AJ42" s="7"/>
      <c r="AK42" s="7"/>
      <c r="AL42" s="72"/>
      <c r="AM42" s="72"/>
      <c r="AN42" s="72"/>
      <c r="AO42" s="72"/>
      <c r="AP42" s="72"/>
      <c r="AQ42" s="7"/>
    </row>
    <row r="43" spans="29:43" ht="12.75">
      <c r="AC43" s="7"/>
      <c r="AD43" s="7"/>
      <c r="AE43" s="7"/>
      <c r="AF43" s="7"/>
      <c r="AG43" s="49"/>
      <c r="AH43" s="7"/>
      <c r="AI43" s="7"/>
      <c r="AJ43" s="7"/>
      <c r="AK43" s="7"/>
      <c r="AL43" s="72"/>
      <c r="AM43" s="72"/>
      <c r="AN43" s="72"/>
      <c r="AO43" s="72"/>
      <c r="AP43" s="72"/>
      <c r="AQ43" s="7"/>
    </row>
    <row r="44" spans="2:43" ht="12.75">
      <c r="B44">
        <v>23</v>
      </c>
      <c r="AC44" s="7"/>
      <c r="AD44" s="7"/>
      <c r="AE44" s="7"/>
      <c r="AF44" s="7"/>
      <c r="AG44" s="49"/>
      <c r="AH44" s="7"/>
      <c r="AI44" s="7"/>
      <c r="AJ44" s="7"/>
      <c r="AK44" s="7"/>
      <c r="AL44" s="73"/>
      <c r="AM44" s="73"/>
      <c r="AN44" s="73"/>
      <c r="AO44" s="73"/>
      <c r="AP44" s="73"/>
      <c r="AQ44" s="7"/>
    </row>
    <row r="45" spans="4:43" ht="12.75">
      <c r="D45" s="6">
        <v>6</v>
      </c>
      <c r="E45" s="7">
        <v>3</v>
      </c>
      <c r="F45" s="7" t="s">
        <v>1</v>
      </c>
      <c r="G45" s="6">
        <v>8</v>
      </c>
      <c r="H45" s="7">
        <v>4</v>
      </c>
      <c r="I45" s="7" t="s">
        <v>1</v>
      </c>
      <c r="J45" s="6">
        <v>2</v>
      </c>
      <c r="K45" s="7">
        <v>5</v>
      </c>
      <c r="L45" s="7" t="s">
        <v>1</v>
      </c>
      <c r="M45" s="6">
        <v>3</v>
      </c>
      <c r="N45" s="7">
        <v>7</v>
      </c>
      <c r="O45" s="7" t="s">
        <v>1</v>
      </c>
      <c r="P45" s="6">
        <v>6</v>
      </c>
      <c r="Q45" s="7">
        <v>4</v>
      </c>
      <c r="R45" s="7" t="s">
        <v>1</v>
      </c>
      <c r="S45" s="6">
        <v>7</v>
      </c>
      <c r="T45" s="7">
        <v>3</v>
      </c>
      <c r="AC45" s="7"/>
      <c r="AD45" s="7"/>
      <c r="AE45" s="7"/>
      <c r="AF45" s="7"/>
      <c r="AG45" s="49"/>
      <c r="AH45" s="7"/>
      <c r="AI45" s="7"/>
      <c r="AJ45" s="7"/>
      <c r="AK45" s="7"/>
      <c r="AL45" s="79"/>
      <c r="AM45" s="79"/>
      <c r="AN45" s="79"/>
      <c r="AO45" s="79"/>
      <c r="AP45" s="79"/>
      <c r="AQ45" s="7"/>
    </row>
    <row r="46" spans="4:43" ht="12.75">
      <c r="D46" s="6">
        <v>5</v>
      </c>
      <c r="E46" s="7">
        <v>4</v>
      </c>
      <c r="F46" s="7"/>
      <c r="G46" s="6">
        <v>8</v>
      </c>
      <c r="H46" s="7">
        <v>2</v>
      </c>
      <c r="I46" s="7"/>
      <c r="J46" s="6">
        <v>7</v>
      </c>
      <c r="K46" s="7">
        <v>6</v>
      </c>
      <c r="L46" s="7"/>
      <c r="M46" s="6">
        <v>2</v>
      </c>
      <c r="N46" s="7">
        <v>4</v>
      </c>
      <c r="O46" s="7"/>
      <c r="P46" s="6">
        <v>8</v>
      </c>
      <c r="Q46" s="7">
        <v>7</v>
      </c>
      <c r="R46" s="7"/>
      <c r="S46" s="6">
        <v>5</v>
      </c>
      <c r="T46" s="7">
        <v>2</v>
      </c>
      <c r="AC46" s="7"/>
      <c r="AD46" s="7"/>
      <c r="AE46" s="7"/>
      <c r="AF46" s="7"/>
      <c r="AG46" s="49"/>
      <c r="AH46" s="7"/>
      <c r="AI46" s="7"/>
      <c r="AJ46" s="7"/>
      <c r="AK46" s="7"/>
      <c r="AL46" s="74"/>
      <c r="AM46" s="74"/>
      <c r="AN46" s="74"/>
      <c r="AO46" s="74"/>
      <c r="AP46" s="74"/>
      <c r="AQ46" s="7"/>
    </row>
    <row r="47" spans="4:43" ht="12.75">
      <c r="D47" s="6">
        <v>4</v>
      </c>
      <c r="E47" s="7">
        <v>5</v>
      </c>
      <c r="F47" s="7"/>
      <c r="G47" s="6">
        <v>8</v>
      </c>
      <c r="H47" s="7">
        <v>3</v>
      </c>
      <c r="I47" s="7"/>
      <c r="J47" s="6">
        <v>6</v>
      </c>
      <c r="K47" s="7">
        <v>2</v>
      </c>
      <c r="L47" s="7"/>
      <c r="M47" s="6">
        <v>2</v>
      </c>
      <c r="N47" s="7">
        <v>7</v>
      </c>
      <c r="O47" s="7"/>
      <c r="P47" s="6">
        <v>4</v>
      </c>
      <c r="Q47" s="7">
        <v>3</v>
      </c>
      <c r="R47" s="7"/>
      <c r="S47" s="6">
        <v>7</v>
      </c>
      <c r="T47" s="7">
        <v>2</v>
      </c>
      <c r="AC47" s="7"/>
      <c r="AD47" s="7"/>
      <c r="AE47" s="7"/>
      <c r="AF47" s="7"/>
      <c r="AG47" s="49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4:43" ht="12.75">
      <c r="D48" s="6">
        <v>3</v>
      </c>
      <c r="E48" s="7">
        <v>4</v>
      </c>
      <c r="F48" s="7"/>
      <c r="G48" s="6">
        <v>6</v>
      </c>
      <c r="H48" s="7">
        <v>8</v>
      </c>
      <c r="I48" s="7"/>
      <c r="J48" s="6">
        <v>2</v>
      </c>
      <c r="K48" s="7">
        <v>6</v>
      </c>
      <c r="L48" s="7"/>
      <c r="M48" s="6">
        <v>7</v>
      </c>
      <c r="N48" s="7">
        <v>4</v>
      </c>
      <c r="O48" s="7"/>
      <c r="P48" s="6">
        <v>2</v>
      </c>
      <c r="Q48" s="7">
        <v>3</v>
      </c>
      <c r="R48" s="7"/>
      <c r="S48" s="6">
        <v>5</v>
      </c>
      <c r="T48" s="7">
        <v>7</v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4:43" ht="12.75">
      <c r="D49" s="6">
        <v>6</v>
      </c>
      <c r="E49" s="7">
        <v>5</v>
      </c>
      <c r="F49" s="7"/>
      <c r="G49" s="6">
        <v>3</v>
      </c>
      <c r="H49" s="7">
        <v>8</v>
      </c>
      <c r="I49" s="7"/>
      <c r="J49" s="6">
        <v>4</v>
      </c>
      <c r="K49" s="7">
        <v>6</v>
      </c>
      <c r="L49" s="7"/>
      <c r="M49" s="6">
        <v>3</v>
      </c>
      <c r="N49" s="7">
        <v>2</v>
      </c>
      <c r="O49" s="7"/>
      <c r="P49" s="6">
        <v>7</v>
      </c>
      <c r="Q49" s="7">
        <v>8</v>
      </c>
      <c r="R49" s="7"/>
      <c r="S49" s="6">
        <v>3</v>
      </c>
      <c r="T49" s="7">
        <v>6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4:43" ht="12.75">
      <c r="D50" s="6">
        <v>7</v>
      </c>
      <c r="E50" s="7">
        <v>5</v>
      </c>
      <c r="F50" s="7"/>
      <c r="G50" s="6">
        <v>2</v>
      </c>
      <c r="H50" s="7">
        <v>8</v>
      </c>
      <c r="I50" s="7"/>
      <c r="J50" s="6">
        <v>5</v>
      </c>
      <c r="K50" s="7">
        <v>3</v>
      </c>
      <c r="L50" s="7"/>
      <c r="M50" s="6">
        <v>6</v>
      </c>
      <c r="N50" s="7">
        <v>7</v>
      </c>
      <c r="O50" s="7"/>
      <c r="P50" s="6">
        <v>4</v>
      </c>
      <c r="Q50" s="7">
        <v>2</v>
      </c>
      <c r="R50" s="7"/>
      <c r="S50" s="6">
        <v>8</v>
      </c>
      <c r="T50" s="7">
        <v>5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4:20" ht="12.75">
      <c r="D51" s="6">
        <v>4</v>
      </c>
      <c r="E51" s="7">
        <v>8</v>
      </c>
      <c r="F51" s="7"/>
      <c r="G51" s="6">
        <v>5</v>
      </c>
      <c r="H51" s="7">
        <v>6</v>
      </c>
      <c r="I51" s="7"/>
      <c r="J51" s="6">
        <v>4</v>
      </c>
      <c r="K51" s="7">
        <v>7</v>
      </c>
      <c r="L51" s="7"/>
      <c r="M51" s="6">
        <v>8</v>
      </c>
      <c r="N51" s="7">
        <v>6</v>
      </c>
      <c r="O51" s="7"/>
      <c r="P51" s="6">
        <v>3</v>
      </c>
      <c r="Q51" s="7">
        <v>5</v>
      </c>
      <c r="R51" s="7"/>
      <c r="S51" s="6">
        <v>5</v>
      </c>
      <c r="T51" s="7">
        <v>8</v>
      </c>
    </row>
  </sheetData>
  <mergeCells count="32">
    <mergeCell ref="AK38:AL38"/>
    <mergeCell ref="AK37:AL37"/>
    <mergeCell ref="AK36:AL36"/>
    <mergeCell ref="AK35:AL35"/>
    <mergeCell ref="AH41:AI41"/>
    <mergeCell ref="AK41:AL41"/>
    <mergeCell ref="AK40:AL40"/>
    <mergeCell ref="AK39:AL39"/>
    <mergeCell ref="AH37:AI37"/>
    <mergeCell ref="AH38:AI38"/>
    <mergeCell ref="AH39:AI39"/>
    <mergeCell ref="AH40:AI40"/>
    <mergeCell ref="AE35:AF35"/>
    <mergeCell ref="AE36:AF36"/>
    <mergeCell ref="AE37:AF37"/>
    <mergeCell ref="AE38:AF38"/>
    <mergeCell ref="AE39:AF39"/>
    <mergeCell ref="AE40:AF40"/>
    <mergeCell ref="AE41:AF41"/>
    <mergeCell ref="AH35:AI35"/>
    <mergeCell ref="AH36:AI36"/>
    <mergeCell ref="AL42:AP43"/>
    <mergeCell ref="AL44:AP44"/>
    <mergeCell ref="AL45:AP45"/>
    <mergeCell ref="AL46:AP46"/>
    <mergeCell ref="C1:Y1"/>
    <mergeCell ref="Z27:AA28"/>
    <mergeCell ref="Z29:AA30"/>
    <mergeCell ref="Z31:AA31"/>
    <mergeCell ref="Z32:AA32"/>
    <mergeCell ref="Z33:AA33"/>
    <mergeCell ref="W36:X36"/>
  </mergeCells>
  <printOptions/>
  <pageMargins left="0.67" right="0.7874015748031497" top="0.17" bottom="0.51" header="0.53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3"/>
  <sheetViews>
    <sheetView workbookViewId="0" topLeftCell="A1">
      <selection activeCell="J16" sqref="J16"/>
    </sheetView>
  </sheetViews>
  <sheetFormatPr defaultColWidth="9.140625" defaultRowHeight="12.75"/>
  <cols>
    <col min="1" max="1" width="1.57421875" style="0" customWidth="1"/>
    <col min="2" max="3" width="2.00390625" style="0" customWidth="1"/>
    <col min="4" max="4" width="1.57421875" style="0" customWidth="1"/>
    <col min="5" max="9" width="2.00390625" style="0" customWidth="1"/>
    <col min="10" max="10" width="3.00390625" style="0" customWidth="1"/>
    <col min="11" max="12" width="2.00390625" style="0" customWidth="1"/>
    <col min="13" max="13" width="3.00390625" style="0" customWidth="1"/>
    <col min="14" max="15" width="2.00390625" style="0" customWidth="1"/>
    <col min="16" max="16" width="3.00390625" style="0" customWidth="1"/>
    <col min="17" max="18" width="2.00390625" style="0" customWidth="1"/>
    <col min="19" max="20" width="1.57421875" style="0" customWidth="1"/>
    <col min="21" max="22" width="2.00390625" style="0" customWidth="1"/>
    <col min="23" max="23" width="1.57421875" style="0" customWidth="1"/>
    <col min="24" max="25" width="2.00390625" style="0" customWidth="1"/>
    <col min="26" max="26" width="1.57421875" style="0" customWidth="1"/>
    <col min="27" max="28" width="2.00390625" style="0" customWidth="1"/>
    <col min="29" max="29" width="1.57421875" style="0" customWidth="1"/>
    <col min="30" max="31" width="2.00390625" style="0" customWidth="1"/>
    <col min="32" max="32" width="1.57421875" style="0" customWidth="1"/>
    <col min="33" max="34" width="2.00390625" style="0" customWidth="1"/>
    <col min="35" max="35" width="1.57421875" style="0" customWidth="1"/>
    <col min="36" max="37" width="2.00390625" style="0" customWidth="1"/>
    <col min="38" max="38" width="2.28125" style="0" customWidth="1"/>
    <col min="39" max="39" width="7.421875" style="0" customWidth="1"/>
    <col min="41" max="41" width="2.7109375" style="0" bestFit="1" customWidth="1"/>
    <col min="42" max="43" width="2.7109375" style="0" customWidth="1"/>
    <col min="44" max="44" width="2.7109375" style="0" bestFit="1" customWidth="1"/>
    <col min="45" max="50" width="2.7109375" style="0" customWidth="1"/>
    <col min="52" max="53" width="2.7109375" style="0" customWidth="1"/>
    <col min="54" max="54" width="3.00390625" style="0" bestFit="1" customWidth="1"/>
    <col min="55" max="60" width="2.7109375" style="0" customWidth="1"/>
  </cols>
  <sheetData>
    <row r="1" spans="42:58" ht="12.75">
      <c r="AP1" s="66" t="s">
        <v>28</v>
      </c>
      <c r="AV1" t="s">
        <v>31</v>
      </c>
      <c r="AZ1" s="66" t="s">
        <v>29</v>
      </c>
      <c r="BF1" t="s">
        <v>30</v>
      </c>
    </row>
    <row r="2" ht="13.5" thickBot="1"/>
    <row r="3" spans="1:60" ht="12.75">
      <c r="A3" s="12"/>
      <c r="B3" s="13"/>
      <c r="C3" s="13"/>
      <c r="D3" s="13"/>
      <c r="E3" s="13"/>
      <c r="F3" s="13"/>
      <c r="G3" s="13"/>
      <c r="H3" s="13"/>
      <c r="I3" s="34" t="s">
        <v>18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68"/>
      <c r="U3" s="13"/>
      <c r="V3" s="13"/>
      <c r="W3" s="13"/>
      <c r="X3" s="13"/>
      <c r="Y3" s="13"/>
      <c r="Z3" s="13"/>
      <c r="AA3" s="13"/>
      <c r="AB3" s="34" t="s">
        <v>17</v>
      </c>
      <c r="AC3" s="13"/>
      <c r="AD3" s="13"/>
      <c r="AE3" s="13"/>
      <c r="AF3" s="13"/>
      <c r="AG3" s="13"/>
      <c r="AH3" s="13"/>
      <c r="AI3" s="13"/>
      <c r="AJ3" s="13"/>
      <c r="AK3" s="13"/>
      <c r="AL3" s="14"/>
      <c r="AO3" s="43">
        <v>12</v>
      </c>
      <c r="AP3" s="38" t="s">
        <v>19</v>
      </c>
      <c r="AQ3" s="39" t="s">
        <v>19</v>
      </c>
      <c r="AR3" s="39" t="s">
        <v>19</v>
      </c>
      <c r="AS3" s="39" t="s">
        <v>19</v>
      </c>
      <c r="AT3" s="39" t="s">
        <v>19</v>
      </c>
      <c r="AU3" s="39" t="s">
        <v>19</v>
      </c>
      <c r="AV3" s="39" t="s">
        <v>19</v>
      </c>
      <c r="AW3" s="39" t="s">
        <v>19</v>
      </c>
      <c r="AX3" s="25" t="s">
        <v>19</v>
      </c>
      <c r="AY3" s="43">
        <v>12</v>
      </c>
      <c r="AZ3" s="38" t="s">
        <v>19</v>
      </c>
      <c r="BA3" s="39" t="s">
        <v>19</v>
      </c>
      <c r="BB3" s="39" t="s">
        <v>19</v>
      </c>
      <c r="BC3" s="39" t="s">
        <v>19</v>
      </c>
      <c r="BD3" s="39" t="s">
        <v>19</v>
      </c>
      <c r="BE3" s="39" t="s">
        <v>19</v>
      </c>
      <c r="BF3" s="39" t="s">
        <v>19</v>
      </c>
      <c r="BG3" s="39" t="s">
        <v>19</v>
      </c>
      <c r="BH3" s="25" t="s">
        <v>19</v>
      </c>
    </row>
    <row r="4" spans="1:60" ht="12.75">
      <c r="A4" s="15" t="s">
        <v>1</v>
      </c>
      <c r="B4" s="6">
        <v>6</v>
      </c>
      <c r="C4" s="7">
        <v>3</v>
      </c>
      <c r="D4" s="7" t="s">
        <v>1</v>
      </c>
      <c r="E4" s="6">
        <v>8</v>
      </c>
      <c r="F4" s="7">
        <v>4</v>
      </c>
      <c r="G4" s="7" t="s">
        <v>1</v>
      </c>
      <c r="H4" s="6">
        <v>2</v>
      </c>
      <c r="I4" s="7">
        <v>5</v>
      </c>
      <c r="J4" s="7" t="s">
        <v>1</v>
      </c>
      <c r="K4" s="6">
        <v>3</v>
      </c>
      <c r="L4" s="7">
        <v>7</v>
      </c>
      <c r="M4" s="7" t="s">
        <v>1</v>
      </c>
      <c r="N4" s="6">
        <v>6</v>
      </c>
      <c r="O4" s="7">
        <v>4</v>
      </c>
      <c r="P4" s="7" t="s">
        <v>1</v>
      </c>
      <c r="Q4" s="6">
        <v>7</v>
      </c>
      <c r="R4" s="7">
        <v>3</v>
      </c>
      <c r="S4" s="7"/>
      <c r="T4" s="5"/>
      <c r="U4" s="6">
        <v>2</v>
      </c>
      <c r="V4" s="7">
        <v>3</v>
      </c>
      <c r="W4" s="7" t="s">
        <v>1</v>
      </c>
      <c r="X4" s="6">
        <v>8</v>
      </c>
      <c r="Y4" s="7">
        <v>6</v>
      </c>
      <c r="Z4" s="7" t="s">
        <v>1</v>
      </c>
      <c r="AA4" s="6">
        <v>3</v>
      </c>
      <c r="AB4" s="7">
        <v>2</v>
      </c>
      <c r="AC4" s="7" t="s">
        <v>1</v>
      </c>
      <c r="AD4" s="6">
        <v>7</v>
      </c>
      <c r="AE4" s="7">
        <v>4</v>
      </c>
      <c r="AF4" s="7" t="s">
        <v>1</v>
      </c>
      <c r="AG4" s="6">
        <v>6</v>
      </c>
      <c r="AH4" s="7">
        <v>2</v>
      </c>
      <c r="AI4" s="7" t="s">
        <v>1</v>
      </c>
      <c r="AJ4" s="6">
        <v>5</v>
      </c>
      <c r="AK4" s="7">
        <v>6</v>
      </c>
      <c r="AL4" s="16"/>
      <c r="AO4" s="43">
        <v>11</v>
      </c>
      <c r="AP4" s="40"/>
      <c r="AQ4" s="20"/>
      <c r="AR4" s="20"/>
      <c r="AS4" s="20"/>
      <c r="AT4" s="20"/>
      <c r="AU4" s="20"/>
      <c r="AV4" s="20"/>
      <c r="AW4" s="20"/>
      <c r="AX4" s="27"/>
      <c r="AY4" s="43">
        <v>11</v>
      </c>
      <c r="AZ4" s="40"/>
      <c r="BA4" s="20"/>
      <c r="BB4" s="20"/>
      <c r="BC4" s="20"/>
      <c r="BD4" s="20"/>
      <c r="BE4" s="20"/>
      <c r="BF4" s="20"/>
      <c r="BG4" s="20"/>
      <c r="BH4" s="27"/>
    </row>
    <row r="5" spans="1:60" ht="12.75">
      <c r="A5" s="15"/>
      <c r="B5" s="6">
        <v>5</v>
      </c>
      <c r="C5" s="7">
        <v>4</v>
      </c>
      <c r="D5" s="7"/>
      <c r="E5" s="6">
        <v>8</v>
      </c>
      <c r="F5" s="7">
        <v>2</v>
      </c>
      <c r="G5" s="7"/>
      <c r="H5" s="6">
        <v>7</v>
      </c>
      <c r="I5" s="7">
        <v>6</v>
      </c>
      <c r="J5" s="7"/>
      <c r="K5" s="6">
        <v>2</v>
      </c>
      <c r="L5" s="7">
        <v>4</v>
      </c>
      <c r="M5" s="7"/>
      <c r="N5" s="6">
        <v>8</v>
      </c>
      <c r="O5" s="7">
        <v>7</v>
      </c>
      <c r="P5" s="7"/>
      <c r="Q5" s="6">
        <v>5</v>
      </c>
      <c r="R5" s="7">
        <v>2</v>
      </c>
      <c r="S5" s="7" t="s">
        <v>1</v>
      </c>
      <c r="T5" s="5"/>
      <c r="U5" s="6">
        <v>3</v>
      </c>
      <c r="V5" s="7">
        <v>5</v>
      </c>
      <c r="W5" s="7"/>
      <c r="X5" s="6">
        <v>8</v>
      </c>
      <c r="Y5" s="7">
        <v>2</v>
      </c>
      <c r="Z5" s="7"/>
      <c r="AA5" s="6">
        <v>4</v>
      </c>
      <c r="AB5" s="7">
        <v>6</v>
      </c>
      <c r="AC5" s="7"/>
      <c r="AD5" s="6">
        <v>7</v>
      </c>
      <c r="AE5" s="7">
        <v>3</v>
      </c>
      <c r="AF5" s="7"/>
      <c r="AG5" s="6">
        <v>5</v>
      </c>
      <c r="AH5" s="7">
        <v>7</v>
      </c>
      <c r="AI5" s="7"/>
      <c r="AJ5" s="6">
        <v>4</v>
      </c>
      <c r="AK5" s="7">
        <v>3</v>
      </c>
      <c r="AL5" s="16" t="s">
        <v>1</v>
      </c>
      <c r="AO5" s="43">
        <v>10</v>
      </c>
      <c r="AP5" s="40"/>
      <c r="AQ5" s="20"/>
      <c r="AR5" s="20"/>
      <c r="AS5" s="20"/>
      <c r="AT5" s="20"/>
      <c r="AU5" s="20"/>
      <c r="AV5" s="20"/>
      <c r="AW5" s="20"/>
      <c r="AX5" s="27"/>
      <c r="AY5" s="43">
        <v>10</v>
      </c>
      <c r="AZ5" s="40"/>
      <c r="BA5" s="20"/>
      <c r="BB5" s="20"/>
      <c r="BC5" s="20"/>
      <c r="BD5" s="20"/>
      <c r="BE5" s="20"/>
      <c r="BF5" s="20"/>
      <c r="BG5" s="20"/>
      <c r="BH5" s="27"/>
    </row>
    <row r="6" spans="1:60" ht="12.75">
      <c r="A6" s="15"/>
      <c r="B6" s="6">
        <v>4</v>
      </c>
      <c r="C6" s="7">
        <v>5</v>
      </c>
      <c r="D6" s="7"/>
      <c r="E6" s="6">
        <v>8</v>
      </c>
      <c r="F6" s="7">
        <v>3</v>
      </c>
      <c r="G6" s="7"/>
      <c r="H6" s="6">
        <v>6</v>
      </c>
      <c r="I6" s="7">
        <v>2</v>
      </c>
      <c r="J6" s="7"/>
      <c r="K6" s="6">
        <v>2</v>
      </c>
      <c r="L6" s="7">
        <v>7</v>
      </c>
      <c r="M6" s="7"/>
      <c r="N6" s="6">
        <v>4</v>
      </c>
      <c r="O6" s="7">
        <v>3</v>
      </c>
      <c r="P6" s="7"/>
      <c r="Q6" s="6">
        <v>7</v>
      </c>
      <c r="R6" s="7">
        <v>2</v>
      </c>
      <c r="S6" s="7"/>
      <c r="T6" s="5"/>
      <c r="U6" s="6">
        <v>6</v>
      </c>
      <c r="V6" s="7">
        <v>3</v>
      </c>
      <c r="W6" s="7"/>
      <c r="X6" s="6">
        <v>8</v>
      </c>
      <c r="Y6" s="7">
        <v>4</v>
      </c>
      <c r="Z6" s="7"/>
      <c r="AA6" s="6">
        <v>7</v>
      </c>
      <c r="AB6" s="7">
        <v>2</v>
      </c>
      <c r="AC6" s="7"/>
      <c r="AD6" s="6">
        <v>6</v>
      </c>
      <c r="AE6" s="7">
        <v>7</v>
      </c>
      <c r="AF6" s="7"/>
      <c r="AG6" s="6">
        <v>2</v>
      </c>
      <c r="AH6" s="7">
        <v>4</v>
      </c>
      <c r="AI6" s="7"/>
      <c r="AJ6" s="6">
        <v>5</v>
      </c>
      <c r="AK6" s="7">
        <v>3</v>
      </c>
      <c r="AL6" s="16"/>
      <c r="AO6" s="43">
        <v>9</v>
      </c>
      <c r="AP6" s="40"/>
      <c r="AQ6" s="20"/>
      <c r="AR6" s="20"/>
      <c r="AS6" s="20"/>
      <c r="AT6" s="20"/>
      <c r="AU6" s="20"/>
      <c r="AV6" s="20"/>
      <c r="AW6" s="20"/>
      <c r="AX6" s="27"/>
      <c r="AY6" s="43">
        <v>9</v>
      </c>
      <c r="AZ6" s="40"/>
      <c r="BA6" s="20"/>
      <c r="BB6" s="20"/>
      <c r="BC6" s="20"/>
      <c r="BD6" s="20"/>
      <c r="BE6" s="20"/>
      <c r="BF6" s="20"/>
      <c r="BG6" s="20"/>
      <c r="BH6" s="27"/>
    </row>
    <row r="7" spans="1:60" ht="12.75">
      <c r="A7" s="15"/>
      <c r="B7" s="6">
        <v>3</v>
      </c>
      <c r="C7" s="7">
        <v>4</v>
      </c>
      <c r="D7" s="7"/>
      <c r="E7" s="6">
        <v>6</v>
      </c>
      <c r="F7" s="7">
        <v>8</v>
      </c>
      <c r="G7" s="7"/>
      <c r="H7" s="6">
        <v>2</v>
      </c>
      <c r="I7" s="7">
        <v>6</v>
      </c>
      <c r="J7" s="7"/>
      <c r="K7" s="6">
        <v>7</v>
      </c>
      <c r="L7" s="7">
        <v>4</v>
      </c>
      <c r="M7" s="7"/>
      <c r="N7" s="6">
        <v>2</v>
      </c>
      <c r="O7" s="7">
        <v>3</v>
      </c>
      <c r="P7" s="7"/>
      <c r="Q7" s="6">
        <v>5</v>
      </c>
      <c r="R7" s="7">
        <v>7</v>
      </c>
      <c r="S7" s="7"/>
      <c r="T7" s="5"/>
      <c r="U7" s="6">
        <v>7</v>
      </c>
      <c r="V7" s="7">
        <v>5</v>
      </c>
      <c r="W7" s="7"/>
      <c r="X7" s="6">
        <v>8</v>
      </c>
      <c r="Y7" s="7">
        <v>3</v>
      </c>
      <c r="Z7" s="7"/>
      <c r="AA7" s="6">
        <v>2</v>
      </c>
      <c r="AB7" s="7">
        <v>6</v>
      </c>
      <c r="AC7" s="7"/>
      <c r="AD7" s="6">
        <v>3</v>
      </c>
      <c r="AE7" s="7">
        <v>7</v>
      </c>
      <c r="AF7" s="7"/>
      <c r="AG7" s="6">
        <v>4</v>
      </c>
      <c r="AH7" s="7">
        <v>5</v>
      </c>
      <c r="AI7" s="7"/>
      <c r="AJ7" s="6">
        <v>2</v>
      </c>
      <c r="AK7" s="7">
        <v>8</v>
      </c>
      <c r="AL7" s="16"/>
      <c r="AO7" s="43">
        <v>8</v>
      </c>
      <c r="AP7" s="40"/>
      <c r="AQ7" s="20"/>
      <c r="AR7" s="20"/>
      <c r="AS7" s="20"/>
      <c r="AT7" s="20"/>
      <c r="AU7" s="20"/>
      <c r="AV7" s="20"/>
      <c r="AW7" s="20"/>
      <c r="AX7" s="27"/>
      <c r="AY7" s="43">
        <v>8</v>
      </c>
      <c r="AZ7" s="40"/>
      <c r="BA7" s="20"/>
      <c r="BB7" s="20"/>
      <c r="BC7" s="20"/>
      <c r="BD7" s="20"/>
      <c r="BE7" s="20"/>
      <c r="BF7" s="20"/>
      <c r="BG7" s="20"/>
      <c r="BH7" s="27"/>
    </row>
    <row r="8" spans="1:60" ht="12.75">
      <c r="A8" s="15"/>
      <c r="B8" s="6">
        <v>6</v>
      </c>
      <c r="C8" s="7">
        <v>5</v>
      </c>
      <c r="D8" s="7"/>
      <c r="E8" s="6">
        <v>3</v>
      </c>
      <c r="F8" s="7">
        <v>8</v>
      </c>
      <c r="G8" s="7"/>
      <c r="H8" s="6">
        <v>4</v>
      </c>
      <c r="I8" s="7">
        <v>6</v>
      </c>
      <c r="J8" s="7"/>
      <c r="K8" s="6">
        <v>3</v>
      </c>
      <c r="L8" s="7">
        <v>2</v>
      </c>
      <c r="M8" s="7"/>
      <c r="N8" s="6">
        <v>7</v>
      </c>
      <c r="O8" s="7">
        <v>8</v>
      </c>
      <c r="P8" s="7"/>
      <c r="Q8" s="6">
        <v>3</v>
      </c>
      <c r="R8" s="7">
        <v>6</v>
      </c>
      <c r="S8" s="7"/>
      <c r="T8" s="5"/>
      <c r="U8" s="6">
        <v>4</v>
      </c>
      <c r="V8" s="7">
        <v>7</v>
      </c>
      <c r="W8" s="7"/>
      <c r="X8" s="6">
        <v>3</v>
      </c>
      <c r="Y8" s="7">
        <v>6</v>
      </c>
      <c r="Z8" s="7"/>
      <c r="AA8" s="6">
        <v>7</v>
      </c>
      <c r="AB8" s="7">
        <v>8</v>
      </c>
      <c r="AC8" s="7"/>
      <c r="AD8" s="6">
        <v>5</v>
      </c>
      <c r="AE8" s="7">
        <v>4</v>
      </c>
      <c r="AF8" s="7"/>
      <c r="AG8" s="6">
        <v>2</v>
      </c>
      <c r="AH8" s="7">
        <v>5</v>
      </c>
      <c r="AI8" s="7"/>
      <c r="AJ8" s="6">
        <v>6</v>
      </c>
      <c r="AK8" s="7">
        <v>5</v>
      </c>
      <c r="AL8" s="16"/>
      <c r="AO8" s="43">
        <v>7</v>
      </c>
      <c r="AP8" s="40"/>
      <c r="AQ8" s="20"/>
      <c r="AR8" s="20"/>
      <c r="AS8" s="20"/>
      <c r="AT8" s="20"/>
      <c r="AU8" s="20"/>
      <c r="AV8" s="20"/>
      <c r="AW8" s="20"/>
      <c r="AX8" s="27"/>
      <c r="AY8" s="43">
        <v>7</v>
      </c>
      <c r="AZ8" s="40"/>
      <c r="BA8" s="20"/>
      <c r="BB8" s="20"/>
      <c r="BC8" s="20"/>
      <c r="BD8" s="20"/>
      <c r="BE8" s="20"/>
      <c r="BF8" s="20"/>
      <c r="BG8" s="20"/>
      <c r="BH8" s="27"/>
    </row>
    <row r="9" spans="1:60" ht="12.75">
      <c r="A9" s="15"/>
      <c r="B9" s="6">
        <v>7</v>
      </c>
      <c r="C9" s="7">
        <v>5</v>
      </c>
      <c r="D9" s="7"/>
      <c r="E9" s="6">
        <v>2</v>
      </c>
      <c r="F9" s="7">
        <v>8</v>
      </c>
      <c r="G9" s="7"/>
      <c r="H9" s="6">
        <v>5</v>
      </c>
      <c r="I9" s="7">
        <v>3</v>
      </c>
      <c r="J9" s="7"/>
      <c r="K9" s="6">
        <v>6</v>
      </c>
      <c r="L9" s="7">
        <v>7</v>
      </c>
      <c r="M9" s="7"/>
      <c r="N9" s="6">
        <v>4</v>
      </c>
      <c r="O9" s="7">
        <v>2</v>
      </c>
      <c r="P9" s="7"/>
      <c r="Q9" s="6">
        <v>8</v>
      </c>
      <c r="R9" s="7">
        <v>5</v>
      </c>
      <c r="S9" s="7"/>
      <c r="T9" s="5"/>
      <c r="U9" s="6">
        <v>8</v>
      </c>
      <c r="V9" s="7">
        <v>7</v>
      </c>
      <c r="W9" s="7"/>
      <c r="X9" s="6">
        <v>6</v>
      </c>
      <c r="Y9" s="7">
        <v>4</v>
      </c>
      <c r="Z9" s="7"/>
      <c r="AA9" s="6">
        <v>7</v>
      </c>
      <c r="AB9" s="7">
        <v>6</v>
      </c>
      <c r="AC9" s="7"/>
      <c r="AD9" s="6">
        <v>3</v>
      </c>
      <c r="AE9" s="7">
        <v>8</v>
      </c>
      <c r="AF9" s="7"/>
      <c r="AG9" s="6">
        <v>4</v>
      </c>
      <c r="AH9" s="7">
        <v>2</v>
      </c>
      <c r="AI9" s="7"/>
      <c r="AJ9" s="6">
        <v>8</v>
      </c>
      <c r="AK9" s="7">
        <v>5</v>
      </c>
      <c r="AL9" s="16"/>
      <c r="AO9" s="43">
        <v>6</v>
      </c>
      <c r="AP9" s="40"/>
      <c r="AQ9" s="20"/>
      <c r="AR9" s="20"/>
      <c r="AS9" s="20"/>
      <c r="AT9" s="20"/>
      <c r="AU9" s="20"/>
      <c r="AV9" s="20"/>
      <c r="AW9" s="20"/>
      <c r="AX9" s="27"/>
      <c r="AY9" s="43">
        <v>6</v>
      </c>
      <c r="AZ9" s="40"/>
      <c r="BA9" s="20"/>
      <c r="BB9" s="20"/>
      <c r="BC9" s="20"/>
      <c r="BD9" s="20"/>
      <c r="BE9" s="20"/>
      <c r="BF9" s="20"/>
      <c r="BG9" s="20"/>
      <c r="BH9" s="27"/>
    </row>
    <row r="10" spans="1:60" ht="12.75">
      <c r="A10" s="15"/>
      <c r="B10" s="6">
        <v>4</v>
      </c>
      <c r="C10" s="7">
        <v>8</v>
      </c>
      <c r="D10" s="7"/>
      <c r="E10" s="6">
        <v>5</v>
      </c>
      <c r="F10" s="7">
        <v>6</v>
      </c>
      <c r="G10" s="7"/>
      <c r="H10" s="6">
        <v>4</v>
      </c>
      <c r="I10" s="7">
        <v>7</v>
      </c>
      <c r="J10" s="7"/>
      <c r="K10" s="6">
        <v>8</v>
      </c>
      <c r="L10" s="7">
        <v>6</v>
      </c>
      <c r="M10" s="7"/>
      <c r="N10" s="6">
        <v>3</v>
      </c>
      <c r="O10" s="7">
        <v>5</v>
      </c>
      <c r="P10" s="7"/>
      <c r="Q10" s="6">
        <v>5</v>
      </c>
      <c r="R10" s="7">
        <v>8</v>
      </c>
      <c r="S10" s="7"/>
      <c r="T10" s="5"/>
      <c r="U10" s="6">
        <v>3</v>
      </c>
      <c r="V10" s="7">
        <v>4</v>
      </c>
      <c r="W10" s="7"/>
      <c r="X10" s="6">
        <v>6</v>
      </c>
      <c r="Y10" s="7">
        <v>8</v>
      </c>
      <c r="Z10" s="7"/>
      <c r="AA10" s="6">
        <v>5</v>
      </c>
      <c r="AB10" s="7">
        <v>2</v>
      </c>
      <c r="AC10" s="7"/>
      <c r="AD10" s="6">
        <v>4</v>
      </c>
      <c r="AE10" s="7">
        <v>8</v>
      </c>
      <c r="AF10" s="7"/>
      <c r="AG10" s="6">
        <v>2</v>
      </c>
      <c r="AH10" s="7">
        <v>7</v>
      </c>
      <c r="AI10" s="7"/>
      <c r="AJ10" s="6">
        <v>5</v>
      </c>
      <c r="AK10" s="7">
        <v>8</v>
      </c>
      <c r="AL10" s="16"/>
      <c r="AO10" s="43">
        <v>5</v>
      </c>
      <c r="AP10" s="40"/>
      <c r="AQ10" s="20"/>
      <c r="AR10" s="20"/>
      <c r="AS10" s="20"/>
      <c r="AT10" s="20"/>
      <c r="AU10" s="20"/>
      <c r="AV10" s="20"/>
      <c r="AW10" s="20"/>
      <c r="AX10" s="27"/>
      <c r="AY10" s="43">
        <v>5</v>
      </c>
      <c r="AZ10" s="40"/>
      <c r="BA10" s="20"/>
      <c r="BB10" s="20"/>
      <c r="BC10" s="20"/>
      <c r="BD10" s="20"/>
      <c r="BE10" s="20"/>
      <c r="BF10" s="20"/>
      <c r="BG10" s="20"/>
      <c r="BH10" s="27"/>
    </row>
    <row r="11" spans="1:60" ht="13.5" thickBo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69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9"/>
      <c r="AO11" s="43">
        <v>4</v>
      </c>
      <c r="AP11" s="40"/>
      <c r="AQ11" s="20"/>
      <c r="AR11" s="20"/>
      <c r="AS11" s="20"/>
      <c r="AT11" s="20"/>
      <c r="AU11" s="20"/>
      <c r="AV11" s="20"/>
      <c r="AW11" s="20"/>
      <c r="AX11" s="27"/>
      <c r="AY11" s="43">
        <v>4</v>
      </c>
      <c r="AZ11" s="40"/>
      <c r="BA11" s="20"/>
      <c r="BB11" s="20"/>
      <c r="BC11" s="20"/>
      <c r="BD11" s="20"/>
      <c r="BE11" s="20"/>
      <c r="BF11" s="20"/>
      <c r="BG11" s="20"/>
      <c r="BH11" s="27"/>
    </row>
    <row r="12" spans="20:60" ht="13.5" thickBot="1">
      <c r="T12" s="7"/>
      <c r="AO12" s="43">
        <v>3</v>
      </c>
      <c r="AP12" s="40"/>
      <c r="AQ12" s="20"/>
      <c r="AR12" s="20"/>
      <c r="AS12" s="20"/>
      <c r="AT12" s="20"/>
      <c r="AU12" s="20"/>
      <c r="AV12" s="20"/>
      <c r="AW12" s="20"/>
      <c r="AX12" s="27"/>
      <c r="AY12" s="43">
        <v>3</v>
      </c>
      <c r="AZ12" s="40"/>
      <c r="BA12" s="20"/>
      <c r="BB12" s="20"/>
      <c r="BC12" s="20"/>
      <c r="BD12" s="20"/>
      <c r="BE12" s="20"/>
      <c r="BF12" s="20"/>
      <c r="BG12" s="20"/>
      <c r="BH12" s="27"/>
    </row>
    <row r="13" spans="3:60" ht="12.75">
      <c r="C13" s="12"/>
      <c r="D13" s="13"/>
      <c r="E13" s="34" t="s">
        <v>44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80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O13" s="43">
        <v>2</v>
      </c>
      <c r="AP13" s="40"/>
      <c r="AQ13" s="20"/>
      <c r="AR13" s="20"/>
      <c r="AS13" s="20"/>
      <c r="AT13" s="20"/>
      <c r="AU13" s="20"/>
      <c r="AV13" s="20"/>
      <c r="AW13" s="20"/>
      <c r="AX13" s="27"/>
      <c r="AY13" s="43">
        <v>2</v>
      </c>
      <c r="AZ13" s="40"/>
      <c r="BA13" s="20"/>
      <c r="BB13" s="20"/>
      <c r="BC13" s="20"/>
      <c r="BD13" s="20"/>
      <c r="BE13" s="20"/>
      <c r="BF13" s="20"/>
      <c r="BG13" s="20"/>
      <c r="BH13" s="27"/>
    </row>
    <row r="14" spans="3:60" ht="13.5" thickBot="1">
      <c r="C14" s="15"/>
      <c r="D14" s="7"/>
      <c r="E14" s="7"/>
      <c r="F14" s="7"/>
      <c r="G14" s="7"/>
      <c r="H14" s="7"/>
      <c r="I14" s="76" t="s">
        <v>45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76" t="s">
        <v>46</v>
      </c>
      <c r="V14" s="77"/>
      <c r="W14" s="53"/>
      <c r="X14" s="7"/>
      <c r="Y14" s="7"/>
      <c r="Z14" s="7"/>
      <c r="AA14" s="7"/>
      <c r="AB14" s="7"/>
      <c r="AC14" s="7"/>
      <c r="AD14" s="7"/>
      <c r="AE14" s="16"/>
      <c r="AO14" s="43">
        <v>1</v>
      </c>
      <c r="AP14" s="41"/>
      <c r="AQ14" s="42"/>
      <c r="AR14" s="42"/>
      <c r="AS14" s="42"/>
      <c r="AT14" s="42"/>
      <c r="AU14" s="42"/>
      <c r="AV14" s="42"/>
      <c r="AW14" s="42"/>
      <c r="AX14" s="29"/>
      <c r="AY14" s="43">
        <v>1</v>
      </c>
      <c r="AZ14" s="41"/>
      <c r="BA14" s="42"/>
      <c r="BB14" s="42"/>
      <c r="BC14" s="42"/>
      <c r="BD14" s="42"/>
      <c r="BE14" s="42"/>
      <c r="BF14" s="42"/>
      <c r="BG14" s="42"/>
      <c r="BH14" s="29"/>
    </row>
    <row r="15" spans="3:60" ht="12.75">
      <c r="C15" s="15"/>
      <c r="D15" s="7"/>
      <c r="E15" s="7"/>
      <c r="F15" s="7"/>
      <c r="G15" s="32" t="s">
        <v>34</v>
      </c>
      <c r="H15" s="7"/>
      <c r="I15" s="7"/>
      <c r="J15" s="75" t="s">
        <v>35</v>
      </c>
      <c r="M15" s="75" t="s">
        <v>35</v>
      </c>
      <c r="P15" s="32" t="s">
        <v>34</v>
      </c>
      <c r="T15" s="7" t="s">
        <v>43</v>
      </c>
      <c r="U15" s="7"/>
      <c r="V15" s="7"/>
      <c r="W15" s="7"/>
      <c r="X15" s="7"/>
      <c r="Z15" s="7"/>
      <c r="AA15" s="7"/>
      <c r="AB15" s="7"/>
      <c r="AC15" s="70" t="s">
        <v>34</v>
      </c>
      <c r="AD15" s="82" t="s">
        <v>35</v>
      </c>
      <c r="AE15" s="82" t="s">
        <v>35</v>
      </c>
      <c r="AF15" s="70" t="s">
        <v>34</v>
      </c>
      <c r="AO15" s="43">
        <v>0</v>
      </c>
      <c r="AP15" s="45">
        <v>1</v>
      </c>
      <c r="AQ15" s="45">
        <v>2</v>
      </c>
      <c r="AR15" s="45">
        <v>3</v>
      </c>
      <c r="AS15" s="45">
        <v>4</v>
      </c>
      <c r="AT15" s="45">
        <v>5</v>
      </c>
      <c r="AU15" s="45">
        <v>6</v>
      </c>
      <c r="AV15" s="45">
        <v>7</v>
      </c>
      <c r="AW15" s="45">
        <v>8</v>
      </c>
      <c r="AX15" s="46"/>
      <c r="AY15" s="43">
        <v>0</v>
      </c>
      <c r="AZ15" s="45">
        <v>1</v>
      </c>
      <c r="BA15" s="45">
        <v>2</v>
      </c>
      <c r="BB15" s="45">
        <v>3</v>
      </c>
      <c r="BC15" s="45">
        <v>4</v>
      </c>
      <c r="BD15" s="45">
        <v>5</v>
      </c>
      <c r="BE15" s="45">
        <v>6</v>
      </c>
      <c r="BF15" s="45">
        <v>7</v>
      </c>
      <c r="BG15" s="45">
        <v>8</v>
      </c>
      <c r="BH15" s="46"/>
    </row>
    <row r="16" spans="3:59" ht="12.75">
      <c r="C16" s="15"/>
      <c r="D16" s="7"/>
      <c r="E16" s="7"/>
      <c r="F16" s="49" t="s">
        <v>61</v>
      </c>
      <c r="G16" s="2">
        <f>'Scheda 1a-b'!AD27</f>
        <v>2</v>
      </c>
      <c r="H16" s="3"/>
      <c r="I16" s="3"/>
      <c r="J16" s="3">
        <f>'Scheda 1a-b'!AG27</f>
        <v>11</v>
      </c>
      <c r="K16" s="3"/>
      <c r="L16" s="3"/>
      <c r="M16" s="3">
        <f>'Scheda 1a-b'!AJ27</f>
        <v>10</v>
      </c>
      <c r="N16" s="3"/>
      <c r="O16" s="3"/>
      <c r="P16" s="3">
        <f>'Scheda 1a-b'!AM27</f>
        <v>11</v>
      </c>
      <c r="Q16" s="3"/>
      <c r="R16" s="3"/>
      <c r="S16" s="3"/>
      <c r="T16" s="113" t="s">
        <v>47</v>
      </c>
      <c r="U16" s="113"/>
      <c r="V16" s="113"/>
      <c r="W16" s="113"/>
      <c r="X16" s="114"/>
      <c r="Z16" s="83" t="s">
        <v>36</v>
      </c>
      <c r="AA16" s="83"/>
      <c r="AB16" s="84" t="s">
        <v>61</v>
      </c>
      <c r="AC16" s="7"/>
      <c r="AD16" s="7"/>
      <c r="AE16" s="7"/>
      <c r="AF16" s="7"/>
      <c r="AQ16" s="23" t="s">
        <v>20</v>
      </c>
      <c r="AR16" s="23" t="s">
        <v>21</v>
      </c>
      <c r="AS16" s="23" t="s">
        <v>22</v>
      </c>
      <c r="AT16" s="23" t="s">
        <v>23</v>
      </c>
      <c r="AU16" s="23" t="s">
        <v>24</v>
      </c>
      <c r="AV16" s="23" t="s">
        <v>25</v>
      </c>
      <c r="AW16" s="23" t="s">
        <v>27</v>
      </c>
      <c r="BA16" s="23" t="s">
        <v>20</v>
      </c>
      <c r="BB16" s="23" t="s">
        <v>21</v>
      </c>
      <c r="BC16" s="23" t="s">
        <v>22</v>
      </c>
      <c r="BD16" s="23" t="s">
        <v>23</v>
      </c>
      <c r="BE16" s="23" t="s">
        <v>24</v>
      </c>
      <c r="BF16" s="23" t="s">
        <v>25</v>
      </c>
      <c r="BG16" s="23" t="s">
        <v>27</v>
      </c>
    </row>
    <row r="17" spans="3:32" ht="12.75">
      <c r="C17" s="15"/>
      <c r="D17" s="7"/>
      <c r="E17" s="7"/>
      <c r="F17" s="49" t="s">
        <v>62</v>
      </c>
      <c r="G17" s="5">
        <f>'Scheda 1a-b'!AD28</f>
        <v>6</v>
      </c>
      <c r="H17" s="7"/>
      <c r="I17" s="7"/>
      <c r="J17" s="7">
        <f>'Scheda 1a-b'!AG28</f>
        <v>8</v>
      </c>
      <c r="K17" s="7"/>
      <c r="L17" s="7"/>
      <c r="M17" s="7">
        <f>'Scheda 1a-b'!AJ28</f>
        <v>7</v>
      </c>
      <c r="N17" s="7"/>
      <c r="O17" s="7"/>
      <c r="P17" s="7">
        <f>'Scheda 1a-b'!AM28</f>
        <v>10</v>
      </c>
      <c r="Q17" s="7"/>
      <c r="R17" s="7"/>
      <c r="S17" s="7"/>
      <c r="T17" s="71"/>
      <c r="U17" s="71"/>
      <c r="V17" s="71"/>
      <c r="W17" s="71"/>
      <c r="X17" s="95"/>
      <c r="Z17" s="83" t="s">
        <v>37</v>
      </c>
      <c r="AA17" s="83"/>
      <c r="AB17" s="84" t="s">
        <v>62</v>
      </c>
      <c r="AC17" s="7"/>
      <c r="AD17" s="7"/>
      <c r="AE17" s="7"/>
      <c r="AF17" s="7"/>
    </row>
    <row r="18" spans="3:52" ht="12.75">
      <c r="C18" s="15"/>
      <c r="D18" s="7"/>
      <c r="E18" s="7"/>
      <c r="F18" s="49" t="s">
        <v>63</v>
      </c>
      <c r="G18" s="2">
        <f>'Scheda 1a-b'!AD29</f>
        <v>7</v>
      </c>
      <c r="H18" s="3"/>
      <c r="I18" s="3"/>
      <c r="J18" s="3">
        <f>'Scheda 1a-b'!AG29</f>
        <v>8</v>
      </c>
      <c r="K18" s="3"/>
      <c r="L18" s="3"/>
      <c r="M18" s="3">
        <f>'Scheda 1a-b'!AJ29</f>
        <v>9</v>
      </c>
      <c r="N18" s="3"/>
      <c r="O18" s="3"/>
      <c r="P18" s="3">
        <f>'Scheda 1a-b'!AM29</f>
        <v>6</v>
      </c>
      <c r="Q18" s="3"/>
      <c r="R18" s="3"/>
      <c r="S18" s="3"/>
      <c r="T18" s="115" t="s">
        <v>48</v>
      </c>
      <c r="U18" s="115"/>
      <c r="V18" s="115"/>
      <c r="W18" s="115"/>
      <c r="X18" s="116"/>
      <c r="Z18" s="83" t="s">
        <v>38</v>
      </c>
      <c r="AA18" s="83"/>
      <c r="AB18" s="84" t="s">
        <v>63</v>
      </c>
      <c r="AC18" s="7"/>
      <c r="AD18" s="7"/>
      <c r="AE18" s="7"/>
      <c r="AF18" s="7"/>
      <c r="AP18" s="66" t="s">
        <v>32</v>
      </c>
      <c r="AZ18" s="67" t="s">
        <v>33</v>
      </c>
    </row>
    <row r="19" spans="3:32" ht="13.5" thickBot="1">
      <c r="C19" s="15"/>
      <c r="D19" s="7"/>
      <c r="E19" s="7"/>
      <c r="F19" s="49" t="s">
        <v>64</v>
      </c>
      <c r="G19" s="5">
        <f>'Scheda 1a-b'!AD30</f>
        <v>6</v>
      </c>
      <c r="H19" s="7"/>
      <c r="I19" s="7"/>
      <c r="J19" s="7">
        <f>'Scheda 1a-b'!AG30</f>
        <v>4</v>
      </c>
      <c r="K19" s="7"/>
      <c r="L19" s="7"/>
      <c r="M19" s="7">
        <f>'Scheda 1a-b'!AJ30</f>
        <v>7</v>
      </c>
      <c r="N19" s="7"/>
      <c r="O19" s="7"/>
      <c r="P19" s="7">
        <f>'Scheda 1a-b'!AM30</f>
        <v>7</v>
      </c>
      <c r="Q19" s="7"/>
      <c r="R19" s="7"/>
      <c r="S19" s="7"/>
      <c r="T19" s="72"/>
      <c r="U19" s="72"/>
      <c r="V19" s="72"/>
      <c r="W19" s="72"/>
      <c r="X19" s="117"/>
      <c r="Z19" s="83" t="s">
        <v>41</v>
      </c>
      <c r="AA19" s="83"/>
      <c r="AB19" s="84" t="s">
        <v>64</v>
      </c>
      <c r="AC19" s="7"/>
      <c r="AD19" s="7"/>
      <c r="AE19" s="7"/>
      <c r="AF19" s="7"/>
    </row>
    <row r="20" spans="3:58" ht="12.75">
      <c r="C20" s="15"/>
      <c r="D20" s="7"/>
      <c r="E20" s="7"/>
      <c r="F20" s="49" t="s">
        <v>65</v>
      </c>
      <c r="G20" s="2">
        <f>'Scheda 1a-b'!AD31</f>
        <v>1</v>
      </c>
      <c r="H20" s="3"/>
      <c r="I20" s="3"/>
      <c r="J20" s="3">
        <f>'Scheda 1a-b'!AG31</f>
        <v>3</v>
      </c>
      <c r="K20" s="3"/>
      <c r="L20" s="3"/>
      <c r="M20" s="3">
        <f>'Scheda 1a-b'!AJ31</f>
        <v>4</v>
      </c>
      <c r="N20" s="3"/>
      <c r="O20" s="3"/>
      <c r="P20" s="3">
        <f>'Scheda 1a-b'!AM31</f>
        <v>4</v>
      </c>
      <c r="Q20" s="3"/>
      <c r="R20" s="3"/>
      <c r="S20" s="3"/>
      <c r="T20" s="118" t="s">
        <v>49</v>
      </c>
      <c r="U20" s="118"/>
      <c r="V20" s="118"/>
      <c r="W20" s="118"/>
      <c r="X20" s="119"/>
      <c r="Z20" s="83" t="s">
        <v>39</v>
      </c>
      <c r="AA20" s="83"/>
      <c r="AB20" s="84" t="s">
        <v>65</v>
      </c>
      <c r="AC20" s="7"/>
      <c r="AD20" s="7"/>
      <c r="AE20" s="7"/>
      <c r="AF20" s="7"/>
      <c r="AO20" s="43">
        <v>12</v>
      </c>
      <c r="AP20" s="38" t="s">
        <v>19</v>
      </c>
      <c r="AQ20" s="39" t="s">
        <v>19</v>
      </c>
      <c r="AR20" s="39" t="s">
        <v>19</v>
      </c>
      <c r="AS20" s="39" t="s">
        <v>19</v>
      </c>
      <c r="AT20" s="39" t="s">
        <v>19</v>
      </c>
      <c r="AU20" s="39" t="s">
        <v>19</v>
      </c>
      <c r="AV20" s="39" t="s">
        <v>19</v>
      </c>
      <c r="AW20" s="39" t="s">
        <v>19</v>
      </c>
      <c r="AX20" s="25" t="s">
        <v>19</v>
      </c>
      <c r="AY20" s="43">
        <v>12</v>
      </c>
      <c r="AZ20" s="38" t="s">
        <v>19</v>
      </c>
      <c r="BA20" s="39" t="s">
        <v>19</v>
      </c>
      <c r="BB20" s="39" t="s">
        <v>19</v>
      </c>
      <c r="BC20" s="39" t="s">
        <v>19</v>
      </c>
      <c r="BD20" s="39" t="s">
        <v>19</v>
      </c>
      <c r="BE20" s="39" t="s">
        <v>19</v>
      </c>
      <c r="BF20" s="25" t="s">
        <v>19</v>
      </c>
    </row>
    <row r="21" spans="3:58" ht="12.75">
      <c r="C21" s="15"/>
      <c r="D21" s="7"/>
      <c r="E21" s="7"/>
      <c r="F21" s="49" t="s">
        <v>66</v>
      </c>
      <c r="G21" s="2">
        <f>'Scheda 1a-b'!AD32</f>
        <v>7</v>
      </c>
      <c r="H21" s="3"/>
      <c r="I21" s="3"/>
      <c r="J21" s="3">
        <f>'Scheda 1a-b'!AG32</f>
        <v>4</v>
      </c>
      <c r="K21" s="3"/>
      <c r="L21" s="3"/>
      <c r="M21" s="3">
        <f>'Scheda 1a-b'!AJ32</f>
        <v>4</v>
      </c>
      <c r="N21" s="3"/>
      <c r="O21" s="3"/>
      <c r="P21" s="3">
        <f>'Scheda 1a-b'!AM32</f>
        <v>3</v>
      </c>
      <c r="Q21" s="3"/>
      <c r="R21" s="3"/>
      <c r="S21" s="3"/>
      <c r="T21" s="120" t="s">
        <v>50</v>
      </c>
      <c r="U21" s="120"/>
      <c r="V21" s="120"/>
      <c r="W21" s="120"/>
      <c r="X21" s="121"/>
      <c r="Z21" s="83" t="s">
        <v>40</v>
      </c>
      <c r="AA21" s="83"/>
      <c r="AB21" s="84" t="s">
        <v>66</v>
      </c>
      <c r="AC21" s="7"/>
      <c r="AD21" s="7"/>
      <c r="AE21" s="7"/>
      <c r="AF21" s="7"/>
      <c r="AO21" s="43">
        <v>11</v>
      </c>
      <c r="AP21" s="40"/>
      <c r="AQ21" s="20"/>
      <c r="AR21" s="20"/>
      <c r="AS21" s="20"/>
      <c r="AT21" s="20"/>
      <c r="AU21" s="20"/>
      <c r="AV21" s="20"/>
      <c r="AW21" s="20"/>
      <c r="AX21" s="27"/>
      <c r="AY21" s="43">
        <v>11</v>
      </c>
      <c r="AZ21" s="40"/>
      <c r="BA21" s="20"/>
      <c r="BB21" s="20"/>
      <c r="BC21" s="20"/>
      <c r="BD21" s="20"/>
      <c r="BE21" s="20"/>
      <c r="BF21" s="27"/>
    </row>
    <row r="22" spans="3:58" ht="12.75">
      <c r="C22" s="15"/>
      <c r="D22" s="7"/>
      <c r="E22" s="7"/>
      <c r="F22" s="49" t="s">
        <v>67</v>
      </c>
      <c r="G22" s="35">
        <f>'Scheda 1a-b'!AD33</f>
        <v>3</v>
      </c>
      <c r="H22" s="36"/>
      <c r="I22" s="36"/>
      <c r="J22" s="36">
        <f>'Scheda 1a-b'!AG33</f>
        <v>4</v>
      </c>
      <c r="K22" s="36"/>
      <c r="L22" s="36"/>
      <c r="M22" s="36">
        <f>'Scheda 1a-b'!AJ33</f>
        <v>1</v>
      </c>
      <c r="N22" s="36"/>
      <c r="O22" s="36"/>
      <c r="P22" s="36">
        <f>'Scheda 1a-b'!AM33</f>
        <v>1</v>
      </c>
      <c r="Q22" s="36"/>
      <c r="R22" s="36"/>
      <c r="S22" s="36"/>
      <c r="T22" s="122" t="s">
        <v>26</v>
      </c>
      <c r="U22" s="122"/>
      <c r="V22" s="122"/>
      <c r="W22" s="122"/>
      <c r="X22" s="123"/>
      <c r="Z22" s="85" t="s">
        <v>42</v>
      </c>
      <c r="AA22" s="85"/>
      <c r="AB22" s="84" t="s">
        <v>67</v>
      </c>
      <c r="AC22" s="7"/>
      <c r="AD22" s="7"/>
      <c r="AE22" s="7"/>
      <c r="AF22" s="7"/>
      <c r="AO22" s="43">
        <v>10</v>
      </c>
      <c r="AP22" s="40"/>
      <c r="AQ22" s="20"/>
      <c r="AR22" s="20"/>
      <c r="AS22" s="20"/>
      <c r="AT22" s="20"/>
      <c r="AU22" s="20"/>
      <c r="AV22" s="20"/>
      <c r="AW22" s="20"/>
      <c r="AX22" s="27"/>
      <c r="AY22" s="43">
        <v>10</v>
      </c>
      <c r="AZ22" s="40"/>
      <c r="BA22" s="20"/>
      <c r="BB22" s="20"/>
      <c r="BC22" s="20"/>
      <c r="BD22" s="20"/>
      <c r="BE22" s="20"/>
      <c r="BF22" s="27"/>
    </row>
    <row r="23" spans="3:58" ht="13.5" thickBot="1">
      <c r="C23" s="17"/>
      <c r="D23" s="18"/>
      <c r="E23" s="18"/>
      <c r="F23" s="18"/>
      <c r="G23" s="18"/>
      <c r="H23" s="18"/>
      <c r="I23" s="18"/>
      <c r="J23" s="81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O23" s="43">
        <v>9</v>
      </c>
      <c r="AP23" s="40"/>
      <c r="AQ23" s="20"/>
      <c r="AR23" s="20"/>
      <c r="AS23" s="20"/>
      <c r="AT23" s="20"/>
      <c r="AU23" s="20"/>
      <c r="AV23" s="20"/>
      <c r="AW23" s="20"/>
      <c r="AX23" s="27"/>
      <c r="AY23" s="43">
        <v>9</v>
      </c>
      <c r="AZ23" s="40"/>
      <c r="BA23" s="20"/>
      <c r="BB23" s="20"/>
      <c r="BC23" s="20"/>
      <c r="BD23" s="20"/>
      <c r="BE23" s="20"/>
      <c r="BF23" s="27"/>
    </row>
    <row r="24" spans="9:58" ht="12.75"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AO24" s="43">
        <v>8</v>
      </c>
      <c r="AP24" s="40"/>
      <c r="AQ24" s="20"/>
      <c r="AR24" s="20"/>
      <c r="AS24" s="20"/>
      <c r="AT24" s="20"/>
      <c r="AU24" s="20"/>
      <c r="AV24" s="20"/>
      <c r="AW24" s="20"/>
      <c r="AX24" s="27"/>
      <c r="AY24" s="43">
        <v>8</v>
      </c>
      <c r="AZ24" s="40"/>
      <c r="BA24" s="20"/>
      <c r="BB24" s="20"/>
      <c r="BC24" s="20"/>
      <c r="BD24" s="20"/>
      <c r="BE24" s="20"/>
      <c r="BF24" s="27"/>
    </row>
    <row r="25" spans="9:58" ht="12.75"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AO25" s="43">
        <v>7</v>
      </c>
      <c r="AP25" s="40"/>
      <c r="AQ25" s="20"/>
      <c r="AR25" s="20"/>
      <c r="AS25" s="20"/>
      <c r="AT25" s="20"/>
      <c r="AU25" s="20"/>
      <c r="AV25" s="20"/>
      <c r="AW25" s="20"/>
      <c r="AX25" s="27"/>
      <c r="AY25" s="43">
        <v>7</v>
      </c>
      <c r="AZ25" s="40"/>
      <c r="BA25" s="20"/>
      <c r="BB25" s="20"/>
      <c r="BC25" s="20"/>
      <c r="BD25" s="20"/>
      <c r="BE25" s="20"/>
      <c r="BF25" s="27"/>
    </row>
    <row r="26" spans="41:58" ht="12.75">
      <c r="AO26" s="43">
        <v>6</v>
      </c>
      <c r="AP26" s="40"/>
      <c r="AQ26" s="20"/>
      <c r="AR26" s="20"/>
      <c r="AS26" s="20"/>
      <c r="AT26" s="20"/>
      <c r="AU26" s="20"/>
      <c r="AV26" s="20"/>
      <c r="AW26" s="20"/>
      <c r="AX26" s="27"/>
      <c r="AY26" s="43">
        <v>6</v>
      </c>
      <c r="AZ26" s="40"/>
      <c r="BA26" s="20"/>
      <c r="BB26" s="20"/>
      <c r="BC26" s="20"/>
      <c r="BD26" s="20"/>
      <c r="BE26" s="20"/>
      <c r="BF26" s="27"/>
    </row>
    <row r="27" spans="41:58" ht="12.75">
      <c r="AO27" s="43">
        <v>5</v>
      </c>
      <c r="AP27" s="40"/>
      <c r="AQ27" s="20"/>
      <c r="AR27" s="20"/>
      <c r="AS27" s="20"/>
      <c r="AT27" s="20"/>
      <c r="AU27" s="20"/>
      <c r="AV27" s="20"/>
      <c r="AW27" s="20"/>
      <c r="AX27" s="27"/>
      <c r="AY27" s="43">
        <v>5</v>
      </c>
      <c r="AZ27" s="40"/>
      <c r="BA27" s="20"/>
      <c r="BB27" s="20"/>
      <c r="BC27" s="20"/>
      <c r="BD27" s="20"/>
      <c r="BE27" s="20"/>
      <c r="BF27" s="27"/>
    </row>
    <row r="28" spans="41:58" ht="12.75">
      <c r="AO28" s="43">
        <v>4</v>
      </c>
      <c r="AP28" s="40"/>
      <c r="AQ28" s="20"/>
      <c r="AR28" s="20"/>
      <c r="AS28" s="20"/>
      <c r="AT28" s="20"/>
      <c r="AU28" s="20"/>
      <c r="AV28" s="20"/>
      <c r="AW28" s="20"/>
      <c r="AX28" s="27"/>
      <c r="AY28" s="43">
        <v>4</v>
      </c>
      <c r="AZ28" s="40"/>
      <c r="BA28" s="20"/>
      <c r="BB28" s="20"/>
      <c r="BC28" s="20"/>
      <c r="BD28" s="20"/>
      <c r="BE28" s="20"/>
      <c r="BF28" s="27"/>
    </row>
    <row r="29" spans="41:58" ht="12.75">
      <c r="AO29" s="43">
        <v>3</v>
      </c>
      <c r="AP29" s="40"/>
      <c r="AQ29" s="20"/>
      <c r="AR29" s="20"/>
      <c r="AS29" s="20"/>
      <c r="AT29" s="20"/>
      <c r="AU29" s="20"/>
      <c r="AV29" s="20"/>
      <c r="AW29" s="20"/>
      <c r="AX29" s="27"/>
      <c r="AY29" s="43">
        <v>3</v>
      </c>
      <c r="AZ29" s="40"/>
      <c r="BA29" s="20"/>
      <c r="BB29" s="20"/>
      <c r="BC29" s="20"/>
      <c r="BD29" s="20"/>
      <c r="BE29" s="20"/>
      <c r="BF29" s="27"/>
    </row>
    <row r="30" spans="41:58" ht="12.75">
      <c r="AO30" s="43">
        <v>2</v>
      </c>
      <c r="AP30" s="40"/>
      <c r="AQ30" s="20"/>
      <c r="AR30" s="20"/>
      <c r="AS30" s="20"/>
      <c r="AT30" s="20"/>
      <c r="AU30" s="20"/>
      <c r="AV30" s="20"/>
      <c r="AW30" s="20"/>
      <c r="AX30" s="27"/>
      <c r="AY30" s="43">
        <v>2</v>
      </c>
      <c r="AZ30" s="40"/>
      <c r="BA30" s="20"/>
      <c r="BB30" s="20"/>
      <c r="BC30" s="20"/>
      <c r="BD30" s="20"/>
      <c r="BE30" s="20"/>
      <c r="BF30" s="27"/>
    </row>
    <row r="31" spans="41:58" ht="13.5" thickBot="1">
      <c r="AO31" s="43">
        <v>1</v>
      </c>
      <c r="AP31" s="41"/>
      <c r="AQ31" s="42"/>
      <c r="AR31" s="42"/>
      <c r="AS31" s="42"/>
      <c r="AT31" s="42"/>
      <c r="AU31" s="42"/>
      <c r="AV31" s="42"/>
      <c r="AW31" s="42"/>
      <c r="AX31" s="29"/>
      <c r="AY31" s="43">
        <v>1</v>
      </c>
      <c r="AZ31" s="41"/>
      <c r="BA31" s="42"/>
      <c r="BB31" s="42"/>
      <c r="BC31" s="42"/>
      <c r="BD31" s="42"/>
      <c r="BE31" s="42"/>
      <c r="BF31" s="29"/>
    </row>
    <row r="32" spans="41:58" ht="12.75">
      <c r="AO32" s="43">
        <v>0</v>
      </c>
      <c r="AP32" s="45">
        <v>1</v>
      </c>
      <c r="AQ32" s="45">
        <v>2</v>
      </c>
      <c r="AR32" s="45">
        <v>3</v>
      </c>
      <c r="AS32" s="45">
        <v>4</v>
      </c>
      <c r="AT32" s="45">
        <v>5</v>
      </c>
      <c r="AU32" s="45">
        <v>6</v>
      </c>
      <c r="AV32" s="45">
        <v>7</v>
      </c>
      <c r="AW32" s="45">
        <v>8</v>
      </c>
      <c r="AX32" s="46"/>
      <c r="AY32" s="43">
        <v>0</v>
      </c>
      <c r="AZ32" s="47"/>
      <c r="BA32" s="47" t="s">
        <v>34</v>
      </c>
      <c r="BB32" s="47" t="s">
        <v>35</v>
      </c>
      <c r="BC32" s="47" t="s">
        <v>35</v>
      </c>
      <c r="BD32" s="47" t="s">
        <v>34</v>
      </c>
      <c r="BE32" s="47"/>
      <c r="BF32" s="48"/>
    </row>
    <row r="33" spans="43:49" ht="12.75">
      <c r="AQ33" s="23" t="s">
        <v>20</v>
      </c>
      <c r="AR33" s="23" t="s">
        <v>21</v>
      </c>
      <c r="AS33" s="23" t="s">
        <v>22</v>
      </c>
      <c r="AT33" s="23" t="s">
        <v>23</v>
      </c>
      <c r="AU33" s="23" t="s">
        <v>24</v>
      </c>
      <c r="AV33" s="23" t="s">
        <v>25</v>
      </c>
      <c r="AW33" s="23" t="s">
        <v>27</v>
      </c>
    </row>
  </sheetData>
  <mergeCells count="12">
    <mergeCell ref="T20:X20"/>
    <mergeCell ref="T21:X21"/>
    <mergeCell ref="T22:X22"/>
    <mergeCell ref="Z16:AA16"/>
    <mergeCell ref="Z17:AA17"/>
    <mergeCell ref="Z18:AA18"/>
    <mergeCell ref="Z19:AA19"/>
    <mergeCell ref="Z20:AA20"/>
    <mergeCell ref="Z21:AA21"/>
    <mergeCell ref="Z22:AA22"/>
    <mergeCell ref="T16:X17"/>
    <mergeCell ref="T18:X19"/>
  </mergeCells>
  <printOptions/>
  <pageMargins left="0.48" right="0.75" top="1" bottom="1" header="0.5" footer="0.5"/>
  <pageSetup horizontalDpi="300" verticalDpi="300" orientation="landscape" paperSize="9" r:id="rId1"/>
  <headerFooter alignWithMargins="0">
    <oddHeader>&amp;LPPIT '72 - Carla Savio&amp;CScheda 3&amp;Rdiagrammi x mandala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"/>
  <sheetViews>
    <sheetView workbookViewId="0" topLeftCell="S1">
      <selection activeCell="U22" sqref="U22"/>
    </sheetView>
  </sheetViews>
  <sheetFormatPr defaultColWidth="9.140625" defaultRowHeight="12.75"/>
  <cols>
    <col min="2" max="6" width="3.00390625" style="0" customWidth="1"/>
    <col min="7" max="7" width="3.00390625" style="0" bestFit="1" customWidth="1"/>
    <col min="8" max="8" width="3.00390625" style="0" customWidth="1"/>
    <col min="9" max="9" width="5.00390625" style="0" customWidth="1"/>
    <col min="10" max="11" width="3.00390625" style="0" customWidth="1"/>
    <col min="12" max="12" width="7.00390625" style="0" bestFit="1" customWidth="1"/>
    <col min="13" max="18" width="3.00390625" style="0" bestFit="1" customWidth="1"/>
    <col min="19" max="19" width="3.140625" style="0" bestFit="1" customWidth="1"/>
    <col min="20" max="20" width="5.00390625" style="0" bestFit="1" customWidth="1"/>
    <col min="22" max="28" width="3.00390625" style="0" customWidth="1"/>
    <col min="29" max="29" width="5.00390625" style="0" bestFit="1" customWidth="1"/>
    <col min="30" max="30" width="5.00390625" style="0" customWidth="1"/>
    <col min="31" max="33" width="3.00390625" style="0" customWidth="1"/>
  </cols>
  <sheetData>
    <row r="1" spans="1:30" ht="12.75">
      <c r="A1" s="2" t="s">
        <v>55</v>
      </c>
      <c r="B1" s="3"/>
      <c r="C1" s="3"/>
      <c r="D1" s="3"/>
      <c r="E1" s="3"/>
      <c r="F1" s="3"/>
      <c r="G1" s="4"/>
      <c r="L1" s="2" t="s">
        <v>55</v>
      </c>
      <c r="M1" s="3"/>
      <c r="N1" s="3"/>
      <c r="O1" s="3"/>
      <c r="P1" s="3"/>
      <c r="Q1" s="3"/>
      <c r="R1" s="3"/>
      <c r="S1" s="3"/>
      <c r="T1" s="4"/>
      <c r="U1" s="61" t="s">
        <v>60</v>
      </c>
      <c r="AD1" s="1" t="s">
        <v>59</v>
      </c>
    </row>
    <row r="2" spans="1:32" ht="12.75">
      <c r="A2" s="5"/>
      <c r="B2" s="6">
        <v>63</v>
      </c>
      <c r="C2" s="6">
        <v>84</v>
      </c>
      <c r="D2" s="6">
        <v>25</v>
      </c>
      <c r="E2" s="55">
        <v>37</v>
      </c>
      <c r="F2" s="6">
        <v>64</v>
      </c>
      <c r="G2" s="59">
        <v>73</v>
      </c>
      <c r="H2" t="s">
        <v>58</v>
      </c>
      <c r="I2" s="1">
        <f>SUM(B2:G2)</f>
        <v>346</v>
      </c>
      <c r="L2" s="5"/>
      <c r="M2" s="6">
        <v>34</v>
      </c>
      <c r="N2" s="6">
        <v>28</v>
      </c>
      <c r="O2" s="6">
        <v>25</v>
      </c>
      <c r="P2" s="55">
        <v>37</v>
      </c>
      <c r="Q2" s="6">
        <v>64</v>
      </c>
      <c r="R2" s="6">
        <v>73</v>
      </c>
      <c r="S2" s="7" t="s">
        <v>58</v>
      </c>
      <c r="T2" s="59">
        <f aca="true" t="shared" si="0" ref="T2:T17">SUM(M2:R2)</f>
        <v>261</v>
      </c>
      <c r="U2" t="s">
        <v>55</v>
      </c>
      <c r="V2" s="58">
        <v>23</v>
      </c>
      <c r="W2" s="58">
        <v>34</v>
      </c>
      <c r="X2" s="58">
        <v>45</v>
      </c>
      <c r="Y2" s="58">
        <v>56</v>
      </c>
      <c r="Z2" s="57">
        <v>67</v>
      </c>
      <c r="AA2" s="58">
        <v>78</v>
      </c>
      <c r="AC2" s="1">
        <v>261</v>
      </c>
      <c r="AD2" s="1">
        <f aca="true" t="shared" si="1" ref="AD2:AD13">AC3-AC2</f>
        <v>2</v>
      </c>
      <c r="AF2">
        <v>1</v>
      </c>
    </row>
    <row r="3" spans="1:32" ht="12.75">
      <c r="A3" s="5"/>
      <c r="B3" s="6">
        <v>54</v>
      </c>
      <c r="C3" s="6">
        <v>82</v>
      </c>
      <c r="D3" s="6">
        <v>76</v>
      </c>
      <c r="E3" s="55">
        <v>24</v>
      </c>
      <c r="F3" s="6">
        <v>87</v>
      </c>
      <c r="G3" s="59">
        <v>52</v>
      </c>
      <c r="I3" s="1">
        <f>SUM(B3:G3)</f>
        <v>375</v>
      </c>
      <c r="L3" s="5"/>
      <c r="M3" s="6">
        <v>45</v>
      </c>
      <c r="N3" s="6">
        <v>38</v>
      </c>
      <c r="O3" s="6">
        <v>26</v>
      </c>
      <c r="P3" s="55">
        <v>74</v>
      </c>
      <c r="Q3" s="6">
        <v>23</v>
      </c>
      <c r="R3" s="6">
        <v>57</v>
      </c>
      <c r="S3" s="7"/>
      <c r="T3" s="59">
        <f t="shared" si="0"/>
        <v>263</v>
      </c>
      <c r="V3" s="55">
        <v>24</v>
      </c>
      <c r="W3" s="6">
        <v>35</v>
      </c>
      <c r="X3" s="6">
        <v>46</v>
      </c>
      <c r="Y3" s="6">
        <v>57</v>
      </c>
      <c r="Z3" s="6">
        <v>68</v>
      </c>
      <c r="AA3" s="58">
        <v>82</v>
      </c>
      <c r="AC3" s="1">
        <v>263</v>
      </c>
      <c r="AD3" s="1">
        <f t="shared" si="1"/>
        <v>24</v>
      </c>
      <c r="AF3">
        <v>2</v>
      </c>
    </row>
    <row r="4" spans="1:32" ht="12.75">
      <c r="A4" s="5"/>
      <c r="B4" s="6">
        <v>45</v>
      </c>
      <c r="C4" s="6">
        <v>83</v>
      </c>
      <c r="D4" s="6">
        <v>62</v>
      </c>
      <c r="E4" s="55">
        <v>27</v>
      </c>
      <c r="F4" s="6">
        <v>43</v>
      </c>
      <c r="G4" s="59">
        <v>72</v>
      </c>
      <c r="I4" s="1">
        <f>SUM(B4:G4)</f>
        <v>332</v>
      </c>
      <c r="L4" s="5"/>
      <c r="M4" s="6">
        <v>48</v>
      </c>
      <c r="N4" s="6">
        <v>56</v>
      </c>
      <c r="O4" s="6">
        <v>46</v>
      </c>
      <c r="P4" s="55">
        <v>32</v>
      </c>
      <c r="Q4" s="6">
        <v>78</v>
      </c>
      <c r="R4" s="6">
        <v>36</v>
      </c>
      <c r="S4" s="7"/>
      <c r="T4" s="59">
        <f t="shared" si="0"/>
        <v>296</v>
      </c>
      <c r="V4" s="6">
        <v>25</v>
      </c>
      <c r="W4" s="6">
        <v>36</v>
      </c>
      <c r="X4" s="6">
        <v>47</v>
      </c>
      <c r="Y4" s="6">
        <v>58</v>
      </c>
      <c r="Z4" s="58">
        <v>72</v>
      </c>
      <c r="AA4" s="6">
        <v>83</v>
      </c>
      <c r="AC4" s="1">
        <v>287</v>
      </c>
      <c r="AD4" s="1">
        <f t="shared" si="1"/>
        <v>7</v>
      </c>
      <c r="AF4">
        <v>2</v>
      </c>
    </row>
    <row r="5" spans="1:32" ht="12.75">
      <c r="A5" s="5"/>
      <c r="B5" s="6">
        <v>34</v>
      </c>
      <c r="C5" s="6">
        <v>68</v>
      </c>
      <c r="D5" s="6">
        <v>26</v>
      </c>
      <c r="E5" s="55">
        <v>74</v>
      </c>
      <c r="F5" s="6">
        <v>23</v>
      </c>
      <c r="G5" s="59">
        <v>57</v>
      </c>
      <c r="I5" s="1">
        <f>SUM(B5:G5)</f>
        <v>282</v>
      </c>
      <c r="L5" s="5"/>
      <c r="M5" s="6">
        <v>54</v>
      </c>
      <c r="N5" s="6">
        <v>68</v>
      </c>
      <c r="O5" s="6">
        <v>47</v>
      </c>
      <c r="P5" s="55">
        <v>86</v>
      </c>
      <c r="Q5" s="6">
        <v>35</v>
      </c>
      <c r="R5" s="6">
        <v>58</v>
      </c>
      <c r="S5" s="7"/>
      <c r="T5" s="59">
        <f t="shared" si="0"/>
        <v>348</v>
      </c>
      <c r="V5" s="6">
        <v>26</v>
      </c>
      <c r="W5" s="55">
        <v>37</v>
      </c>
      <c r="X5" s="6">
        <v>48</v>
      </c>
      <c r="Y5" s="58">
        <v>62</v>
      </c>
      <c r="Z5" s="6">
        <v>73</v>
      </c>
      <c r="AA5" s="6">
        <v>84</v>
      </c>
      <c r="AC5" s="1">
        <v>294</v>
      </c>
      <c r="AD5" s="1">
        <f>AC6-AC5</f>
        <v>2</v>
      </c>
      <c r="AF5">
        <v>3</v>
      </c>
    </row>
    <row r="6" spans="1:32" ht="12.75">
      <c r="A6" s="5"/>
      <c r="B6" s="6">
        <v>65</v>
      </c>
      <c r="C6" s="6">
        <v>38</v>
      </c>
      <c r="D6" s="6">
        <v>46</v>
      </c>
      <c r="E6" s="55">
        <v>32</v>
      </c>
      <c r="F6" s="6">
        <v>78</v>
      </c>
      <c r="G6" s="59">
        <v>36</v>
      </c>
      <c r="I6" s="1">
        <f>SUM(B6:G6)</f>
        <v>295</v>
      </c>
      <c r="L6" s="5"/>
      <c r="M6" s="6">
        <v>63</v>
      </c>
      <c r="N6" s="6">
        <v>82</v>
      </c>
      <c r="O6" s="6">
        <v>53</v>
      </c>
      <c r="P6" s="55">
        <v>67</v>
      </c>
      <c r="Q6" s="6">
        <v>42</v>
      </c>
      <c r="R6" s="6">
        <v>85</v>
      </c>
      <c r="S6" s="7"/>
      <c r="T6" s="59">
        <f>SUM(M6:R6)</f>
        <v>392</v>
      </c>
      <c r="V6" s="55">
        <v>27</v>
      </c>
      <c r="W6" s="6">
        <v>38</v>
      </c>
      <c r="X6" s="58">
        <v>52</v>
      </c>
      <c r="Y6" s="6">
        <v>63</v>
      </c>
      <c r="Z6" s="55">
        <v>74</v>
      </c>
      <c r="AA6" s="6">
        <v>85</v>
      </c>
      <c r="AC6" s="1">
        <v>296</v>
      </c>
      <c r="AD6" s="1">
        <f t="shared" si="1"/>
        <v>9</v>
      </c>
      <c r="AF6">
        <v>4</v>
      </c>
    </row>
    <row r="7" spans="1:32" ht="12.75">
      <c r="A7" s="5"/>
      <c r="B7" s="6">
        <v>75</v>
      </c>
      <c r="C7" s="6">
        <v>28</v>
      </c>
      <c r="D7" s="6">
        <v>53</v>
      </c>
      <c r="E7" s="55">
        <v>67</v>
      </c>
      <c r="F7" s="6">
        <v>42</v>
      </c>
      <c r="G7" s="59">
        <v>85</v>
      </c>
      <c r="I7" s="1">
        <f>SUM(B7:G7)</f>
        <v>350</v>
      </c>
      <c r="L7" s="5"/>
      <c r="M7" s="6">
        <v>65</v>
      </c>
      <c r="N7" s="6">
        <v>83</v>
      </c>
      <c r="O7" s="6">
        <v>62</v>
      </c>
      <c r="P7" s="55">
        <v>27</v>
      </c>
      <c r="Q7" s="6">
        <v>43</v>
      </c>
      <c r="R7" s="6">
        <v>72</v>
      </c>
      <c r="S7" s="7"/>
      <c r="T7" s="59">
        <f t="shared" si="0"/>
        <v>352</v>
      </c>
      <c r="V7" s="6">
        <v>28</v>
      </c>
      <c r="W7" s="58">
        <v>42</v>
      </c>
      <c r="X7" s="6">
        <v>53</v>
      </c>
      <c r="Y7" s="6">
        <v>64</v>
      </c>
      <c r="Z7" s="6">
        <v>75</v>
      </c>
      <c r="AA7" s="55">
        <v>86</v>
      </c>
      <c r="AC7" s="1">
        <v>305</v>
      </c>
      <c r="AD7" s="1">
        <f t="shared" si="1"/>
        <v>28</v>
      </c>
      <c r="AF7">
        <v>6</v>
      </c>
    </row>
    <row r="8" spans="1:32" ht="12.75">
      <c r="A8" s="5"/>
      <c r="B8" s="6">
        <v>48</v>
      </c>
      <c r="C8" s="6">
        <v>56</v>
      </c>
      <c r="D8" s="6">
        <v>47</v>
      </c>
      <c r="E8" s="55">
        <v>86</v>
      </c>
      <c r="F8" s="6">
        <v>35</v>
      </c>
      <c r="G8" s="59">
        <v>58</v>
      </c>
      <c r="I8" s="1">
        <f>SUM(B8:G8)</f>
        <v>330</v>
      </c>
      <c r="L8" s="5"/>
      <c r="M8" s="6">
        <v>75</v>
      </c>
      <c r="N8" s="6">
        <v>84</v>
      </c>
      <c r="O8" s="6">
        <v>76</v>
      </c>
      <c r="P8" s="55">
        <v>24</v>
      </c>
      <c r="Q8" s="6">
        <v>87</v>
      </c>
      <c r="R8" s="6">
        <v>52</v>
      </c>
      <c r="S8" s="7"/>
      <c r="T8" s="59">
        <f>SUM(M8:R8)</f>
        <v>398</v>
      </c>
      <c r="V8" s="57">
        <v>32</v>
      </c>
      <c r="W8" s="6">
        <v>43</v>
      </c>
      <c r="X8" s="6">
        <v>54</v>
      </c>
      <c r="Y8" s="6">
        <v>65</v>
      </c>
      <c r="Z8" s="6">
        <v>76</v>
      </c>
      <c r="AA8" s="6">
        <v>87</v>
      </c>
      <c r="AC8" s="1">
        <v>333</v>
      </c>
      <c r="AD8" s="1">
        <f>AC9-AC8</f>
        <v>3</v>
      </c>
      <c r="AF8">
        <v>7</v>
      </c>
    </row>
    <row r="9" spans="1:32" ht="12.75">
      <c r="A9" s="9"/>
      <c r="B9" s="10"/>
      <c r="C9" s="10"/>
      <c r="D9" s="10"/>
      <c r="E9" s="10"/>
      <c r="F9" s="10"/>
      <c r="G9" s="11"/>
      <c r="I9" s="56">
        <f>SUM(I2:I8)</f>
        <v>2310</v>
      </c>
      <c r="L9" s="5"/>
      <c r="M9" s="7"/>
      <c r="N9" s="7"/>
      <c r="O9" s="7"/>
      <c r="P9" s="7"/>
      <c r="Q9" s="7"/>
      <c r="R9" s="7"/>
      <c r="S9" s="7"/>
      <c r="T9" s="59">
        <f>SUM(T2:T8)</f>
        <v>2310</v>
      </c>
      <c r="AC9" s="1">
        <v>336</v>
      </c>
      <c r="AD9" s="1">
        <f t="shared" si="1"/>
        <v>12</v>
      </c>
      <c r="AF9">
        <v>9</v>
      </c>
    </row>
    <row r="10" spans="1:32" ht="12.75">
      <c r="A10" s="15" t="s">
        <v>56</v>
      </c>
      <c r="B10" s="7"/>
      <c r="C10" s="7"/>
      <c r="D10" s="7"/>
      <c r="E10" s="7"/>
      <c r="F10" s="7"/>
      <c r="G10" s="16"/>
      <c r="L10" s="5" t="s">
        <v>56</v>
      </c>
      <c r="M10" s="7"/>
      <c r="N10" s="7"/>
      <c r="O10" s="7"/>
      <c r="P10" s="7"/>
      <c r="Q10" s="7"/>
      <c r="R10" s="7"/>
      <c r="S10" s="7"/>
      <c r="T10" s="8"/>
      <c r="AC10" s="1">
        <v>348</v>
      </c>
      <c r="AD10" s="1">
        <f t="shared" si="1"/>
        <v>4</v>
      </c>
      <c r="AF10">
        <v>12</v>
      </c>
    </row>
    <row r="11" spans="1:32" ht="12.75">
      <c r="A11" s="15"/>
      <c r="B11" s="6">
        <v>23</v>
      </c>
      <c r="C11" s="6">
        <v>86</v>
      </c>
      <c r="D11" s="6">
        <v>32</v>
      </c>
      <c r="E11" s="6">
        <v>74</v>
      </c>
      <c r="F11" s="6">
        <v>62</v>
      </c>
      <c r="G11" s="62">
        <v>56</v>
      </c>
      <c r="I11" s="1">
        <f>SUM(B11:G11)</f>
        <v>333</v>
      </c>
      <c r="L11" s="5"/>
      <c r="M11" s="6">
        <v>23</v>
      </c>
      <c r="N11" s="6">
        <v>86</v>
      </c>
      <c r="O11" s="6">
        <v>32</v>
      </c>
      <c r="P11" s="6">
        <v>74</v>
      </c>
      <c r="Q11" s="6">
        <v>62</v>
      </c>
      <c r="R11" s="6">
        <v>56</v>
      </c>
      <c r="S11" s="7"/>
      <c r="T11" s="59">
        <f t="shared" si="0"/>
        <v>333</v>
      </c>
      <c r="U11" t="s">
        <v>56</v>
      </c>
      <c r="V11" s="58">
        <v>23</v>
      </c>
      <c r="W11" s="58">
        <v>34</v>
      </c>
      <c r="X11" s="58">
        <v>45</v>
      </c>
      <c r="Y11" s="58">
        <v>56</v>
      </c>
      <c r="Z11" s="58">
        <v>67</v>
      </c>
      <c r="AA11" s="58">
        <v>78</v>
      </c>
      <c r="AC11" s="1">
        <v>352</v>
      </c>
      <c r="AD11" s="1">
        <f t="shared" si="1"/>
        <v>11</v>
      </c>
      <c r="AF11">
        <v>24</v>
      </c>
    </row>
    <row r="12" spans="1:32" ht="12.75">
      <c r="A12" s="15"/>
      <c r="B12" s="6">
        <v>35</v>
      </c>
      <c r="C12" s="6">
        <v>82</v>
      </c>
      <c r="D12" s="6">
        <v>46</v>
      </c>
      <c r="E12" s="6">
        <v>73</v>
      </c>
      <c r="F12" s="6">
        <v>57</v>
      </c>
      <c r="G12" s="62">
        <v>43</v>
      </c>
      <c r="I12" s="1">
        <f>SUM(B12:G12)</f>
        <v>336</v>
      </c>
      <c r="L12" s="5"/>
      <c r="M12" s="6">
        <v>34</v>
      </c>
      <c r="N12" s="6">
        <v>68</v>
      </c>
      <c r="O12" s="6">
        <v>52</v>
      </c>
      <c r="P12" s="6">
        <v>48</v>
      </c>
      <c r="Q12" s="6">
        <v>27</v>
      </c>
      <c r="R12" s="6">
        <v>58</v>
      </c>
      <c r="S12" s="7"/>
      <c r="T12" s="59">
        <f t="shared" si="0"/>
        <v>287</v>
      </c>
      <c r="V12" s="6">
        <v>24</v>
      </c>
      <c r="W12" s="6">
        <v>35</v>
      </c>
      <c r="X12" s="6">
        <v>46</v>
      </c>
      <c r="Y12" s="6">
        <v>57</v>
      </c>
      <c r="Z12" s="6">
        <v>68</v>
      </c>
      <c r="AA12" s="58">
        <v>82</v>
      </c>
      <c r="AC12" s="1">
        <v>363</v>
      </c>
      <c r="AD12" s="1">
        <f>AC13-AC12</f>
        <v>29</v>
      </c>
      <c r="AF12">
        <v>28</v>
      </c>
    </row>
    <row r="13" spans="1:32" ht="12.75">
      <c r="A13" s="15"/>
      <c r="B13" s="6">
        <v>63</v>
      </c>
      <c r="C13" s="6">
        <v>84</v>
      </c>
      <c r="D13" s="6">
        <v>72</v>
      </c>
      <c r="E13" s="6">
        <v>67</v>
      </c>
      <c r="F13" s="6">
        <v>24</v>
      </c>
      <c r="G13" s="62">
        <v>53</v>
      </c>
      <c r="I13" s="1">
        <f>SUM(B13:G13)</f>
        <v>363</v>
      </c>
      <c r="L13" s="5"/>
      <c r="M13" s="6">
        <v>35</v>
      </c>
      <c r="N13" s="6">
        <v>82</v>
      </c>
      <c r="O13" s="6">
        <v>46</v>
      </c>
      <c r="P13" s="6">
        <v>73</v>
      </c>
      <c r="Q13" s="6">
        <v>57</v>
      </c>
      <c r="R13" s="6">
        <v>43</v>
      </c>
      <c r="S13" s="7"/>
      <c r="T13" s="59">
        <f t="shared" si="0"/>
        <v>336</v>
      </c>
      <c r="V13" s="6">
        <v>25</v>
      </c>
      <c r="W13" s="6">
        <v>36</v>
      </c>
      <c r="X13" s="6">
        <v>47</v>
      </c>
      <c r="Y13" s="6">
        <v>58</v>
      </c>
      <c r="Z13" s="58">
        <v>72</v>
      </c>
      <c r="AA13" s="6">
        <v>83</v>
      </c>
      <c r="AC13" s="1">
        <v>392</v>
      </c>
      <c r="AD13" s="1">
        <f t="shared" si="1"/>
        <v>0</v>
      </c>
      <c r="AF13">
        <v>29</v>
      </c>
    </row>
    <row r="14" spans="1:30" ht="12.75">
      <c r="A14" s="15"/>
      <c r="B14" s="6">
        <v>75</v>
      </c>
      <c r="C14" s="6">
        <v>83</v>
      </c>
      <c r="D14" s="6">
        <v>26</v>
      </c>
      <c r="E14" s="6">
        <v>37</v>
      </c>
      <c r="F14" s="6">
        <v>45</v>
      </c>
      <c r="G14" s="62">
        <v>28</v>
      </c>
      <c r="I14" s="1">
        <f>SUM(B14:G14)</f>
        <v>294</v>
      </c>
      <c r="L14" s="5"/>
      <c r="M14" s="6">
        <v>47</v>
      </c>
      <c r="N14" s="6">
        <v>36</v>
      </c>
      <c r="O14" s="6">
        <v>78</v>
      </c>
      <c r="P14" s="6">
        <v>54</v>
      </c>
      <c r="Q14" s="6">
        <v>25</v>
      </c>
      <c r="R14" s="6">
        <v>65</v>
      </c>
      <c r="S14" s="7"/>
      <c r="T14" s="59">
        <f t="shared" si="0"/>
        <v>305</v>
      </c>
      <c r="V14" s="6">
        <v>26</v>
      </c>
      <c r="W14" s="6">
        <v>37</v>
      </c>
      <c r="X14" s="6">
        <v>48</v>
      </c>
      <c r="Y14" s="58">
        <v>62</v>
      </c>
      <c r="Z14" s="6">
        <v>73</v>
      </c>
      <c r="AA14" s="6">
        <v>84</v>
      </c>
      <c r="AC14" s="1">
        <v>392</v>
      </c>
      <c r="AD14" s="1">
        <f>AC15-AC14</f>
        <v>6</v>
      </c>
    </row>
    <row r="15" spans="1:30" ht="12.75">
      <c r="A15" s="15"/>
      <c r="B15" s="6">
        <v>47</v>
      </c>
      <c r="C15" s="6">
        <v>36</v>
      </c>
      <c r="D15" s="6">
        <v>78</v>
      </c>
      <c r="E15" s="6">
        <v>54</v>
      </c>
      <c r="F15" s="6">
        <v>25</v>
      </c>
      <c r="G15" s="62">
        <v>65</v>
      </c>
      <c r="I15" s="1">
        <f>SUM(B15:G15)</f>
        <v>305</v>
      </c>
      <c r="L15" s="5"/>
      <c r="M15" s="6">
        <v>63</v>
      </c>
      <c r="N15" s="6">
        <v>84</v>
      </c>
      <c r="O15" s="6">
        <v>72</v>
      </c>
      <c r="P15" s="6">
        <v>67</v>
      </c>
      <c r="Q15" s="6">
        <v>24</v>
      </c>
      <c r="R15" s="6">
        <v>53</v>
      </c>
      <c r="S15" s="7"/>
      <c r="T15" s="59">
        <f t="shared" si="0"/>
        <v>363</v>
      </c>
      <c r="V15" s="6">
        <v>27</v>
      </c>
      <c r="W15" s="6">
        <v>38</v>
      </c>
      <c r="X15" s="58">
        <v>52</v>
      </c>
      <c r="Y15" s="6">
        <v>63</v>
      </c>
      <c r="Z15" s="6">
        <v>74</v>
      </c>
      <c r="AA15" s="6">
        <v>85</v>
      </c>
      <c r="AC15" s="1">
        <v>398</v>
      </c>
      <c r="AD15" s="1"/>
    </row>
    <row r="16" spans="1:30" ht="12.75">
      <c r="A16" s="15"/>
      <c r="B16" s="6">
        <v>87</v>
      </c>
      <c r="C16" s="6">
        <v>64</v>
      </c>
      <c r="D16" s="6">
        <v>76</v>
      </c>
      <c r="E16" s="6">
        <v>38</v>
      </c>
      <c r="F16" s="6">
        <v>42</v>
      </c>
      <c r="G16" s="62">
        <v>85</v>
      </c>
      <c r="I16" s="1">
        <f>SUM(B16:G16)</f>
        <v>392</v>
      </c>
      <c r="L16" s="5"/>
      <c r="M16" s="6">
        <v>75</v>
      </c>
      <c r="N16" s="6">
        <v>83</v>
      </c>
      <c r="O16" s="6">
        <v>26</v>
      </c>
      <c r="P16" s="6">
        <v>37</v>
      </c>
      <c r="Q16" s="6">
        <v>45</v>
      </c>
      <c r="R16" s="6">
        <v>28</v>
      </c>
      <c r="S16" s="7"/>
      <c r="T16" s="59">
        <f t="shared" si="0"/>
        <v>294</v>
      </c>
      <c r="V16" s="6">
        <v>28</v>
      </c>
      <c r="W16" s="58">
        <v>42</v>
      </c>
      <c r="X16" s="6">
        <v>53</v>
      </c>
      <c r="Y16" s="6">
        <v>64</v>
      </c>
      <c r="Z16" s="6">
        <v>75</v>
      </c>
      <c r="AA16" s="6">
        <v>86</v>
      </c>
      <c r="AC16" s="1">
        <f>SUM(AC2:AC15)</f>
        <v>4620</v>
      </c>
      <c r="AD16" s="1"/>
    </row>
    <row r="17" spans="1:27" ht="13.5" thickBot="1">
      <c r="A17" s="17"/>
      <c r="B17" s="63">
        <v>34</v>
      </c>
      <c r="C17" s="63">
        <v>68</v>
      </c>
      <c r="D17" s="63">
        <v>52</v>
      </c>
      <c r="E17" s="63">
        <v>48</v>
      </c>
      <c r="F17" s="63">
        <v>27</v>
      </c>
      <c r="G17" s="64">
        <v>58</v>
      </c>
      <c r="I17" s="1">
        <f>SUM(B17:G17)</f>
        <v>287</v>
      </c>
      <c r="L17" s="5"/>
      <c r="M17" s="6">
        <v>87</v>
      </c>
      <c r="N17" s="6">
        <v>64</v>
      </c>
      <c r="O17" s="6">
        <v>76</v>
      </c>
      <c r="P17" s="6">
        <v>38</v>
      </c>
      <c r="Q17" s="6">
        <v>42</v>
      </c>
      <c r="R17" s="6">
        <v>85</v>
      </c>
      <c r="S17" s="7"/>
      <c r="T17" s="59">
        <f t="shared" si="0"/>
        <v>392</v>
      </c>
      <c r="V17" s="58">
        <v>32</v>
      </c>
      <c r="W17" s="6">
        <v>43</v>
      </c>
      <c r="X17" s="6">
        <v>54</v>
      </c>
      <c r="Y17" s="6">
        <v>65</v>
      </c>
      <c r="Z17" s="6">
        <v>76</v>
      </c>
      <c r="AA17" s="6">
        <v>87</v>
      </c>
    </row>
    <row r="18" spans="9:29" ht="12.75">
      <c r="I18" s="56">
        <f>SUM(I11:I17)</f>
        <v>2310</v>
      </c>
      <c r="L18" s="9"/>
      <c r="M18" s="10"/>
      <c r="N18" s="10"/>
      <c r="O18" s="10"/>
      <c r="P18" s="10"/>
      <c r="Q18" s="10"/>
      <c r="R18" s="10"/>
      <c r="S18" s="10"/>
      <c r="T18" s="60">
        <f>SUM(T11:T17)</f>
        <v>2310</v>
      </c>
      <c r="AC18" s="1"/>
    </row>
    <row r="21" ht="12.75">
      <c r="A21" s="54" t="s">
        <v>57</v>
      </c>
    </row>
    <row r="22" ht="12.75">
      <c r="A22">
        <v>392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Griglia del PersonalityProiectiveIndicatorTest</dc:title>
  <dc:subject>musicoterapia</dc:subject>
  <dc:creator>Flavio</dc:creator>
  <cp:keywords/>
  <dc:description/>
  <cp:lastModifiedBy>Clenz Domingo</cp:lastModifiedBy>
  <cp:lastPrinted>1980-01-01T01:40:13Z</cp:lastPrinted>
  <dcterms:created xsi:type="dcterms:W3CDTF">2002-12-13T10:31:31Z</dcterms:created>
  <dcterms:modified xsi:type="dcterms:W3CDTF">2002-12-13T12:27:25Z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